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hidePivotFieldList="1" defaultThemeVersion="166925"/>
  <mc:AlternateContent xmlns:mc="http://schemas.openxmlformats.org/markup-compatibility/2006">
    <mc:Choice Requires="x15">
      <x15ac:absPath xmlns:x15ac="http://schemas.microsoft.com/office/spreadsheetml/2010/11/ac" url="https://adminmepcr-my.sharepoint.com/personal/karol_zuniga_ulloa_mep_go_cr/Documents/Escritorio/PAT/"/>
    </mc:Choice>
  </mc:AlternateContent>
  <xr:revisionPtr revIDLastSave="0" documentId="8_{474990CE-ACCF-4AE5-9B48-9FAD9348420C}" xr6:coauthVersionLast="47" xr6:coauthVersionMax="47" xr10:uidLastSave="{00000000-0000-0000-0000-000000000000}"/>
  <workbookProtection workbookAlgorithmName="SHA-512" workbookHashValue="ihxsmBD6hDcVHMX89j1XOMfi8Mj3qd7eT5MVU4mIesRfdlG7E+ZTDs6BZodOjZ9dBpvXC1HNRYoUul4z3vtRkw==" workbookSaltValue="PtnH+Frl8BVMyWphOvqRZQ==" workbookSpinCount="100000" lockStructure="1"/>
  <bookViews>
    <workbookView showSheetTabs="0" xWindow="-120" yWindow="-120" windowWidth="29040" windowHeight="15720" tabRatio="919" firstSheet="1" activeTab="1" xr2:uid="{00000000-000D-0000-FFFF-FFFF00000000}"/>
  </bookViews>
  <sheets>
    <sheet name="Datos" sheetId="45" state="hidden" r:id="rId1"/>
    <sheet name="Inicio" sheetId="2" r:id="rId2"/>
    <sheet name="Registro de Firmas" sheetId="44" r:id="rId3"/>
    <sheet name="Requisitos Ordinarios" sheetId="17" r:id="rId4"/>
    <sheet name="Aprobación Ordinarios" sheetId="16" r:id="rId5"/>
    <sheet name="Aprobación Modificaciones" sheetId="46" r:id="rId6"/>
    <sheet name="Requisitos Modificación Ext" sheetId="19" r:id="rId7"/>
    <sheet name="Requisitos Extraordinarios" sheetId="18" r:id="rId8"/>
    <sheet name="Requisitos Modificación Int" sheetId="20" r:id="rId9"/>
    <sheet name="Modificación Interna" sheetId="12" r:id="rId10"/>
    <sheet name="Modificación Externa" sheetId="15" r:id="rId11"/>
  </sheets>
  <externalReferences>
    <externalReference r:id="rId12"/>
  </externalReferences>
  <definedNames>
    <definedName name="_xlnm.Print_Area" localSheetId="5">'Aprobación Modificaciones'!$B$1:$J$48</definedName>
    <definedName name="_xlnm.Print_Area" localSheetId="4">'Aprobación Ordinarios'!$B$1:$J$89</definedName>
    <definedName name="_xlnm.Print_Area" localSheetId="10">'Modificación Externa'!$A$1:$I$54</definedName>
    <definedName name="_xlnm.Print_Area" localSheetId="9">'Modificación Interna'!$A$1:$I$52</definedName>
    <definedName name="_xlnm.Print_Area" localSheetId="7">'Requisitos Extraordinarios'!$B$1:$K$66</definedName>
    <definedName name="_xlnm.Print_Area" localSheetId="6">'Requisitos Modificación Ext'!$B$1:$K$33</definedName>
    <definedName name="_xlnm.Print_Area" localSheetId="8">'Requisitos Modificación Int'!$B$1:$K$29</definedName>
    <definedName name="_xlnm.Print_Area" localSheetId="3">'Requisitos Ordinarios'!$B$1:$K$37</definedName>
    <definedName name="Dres" localSheetId="0">#REF!</definedName>
    <definedName name="Dres">#REF!</definedName>
    <definedName name="Fuentes">[1]Listas!$A$24:$A$58</definedName>
    <definedName name="Subpartidas">[1]Listas!$D$12:$D$108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5" l="1"/>
  <c r="I22" i="15"/>
  <c r="I23" i="15"/>
  <c r="I24" i="15"/>
  <c r="I25" i="15"/>
  <c r="I26" i="15"/>
  <c r="I27" i="15"/>
  <c r="I28" i="15"/>
  <c r="I29" i="15"/>
  <c r="I30" i="15"/>
  <c r="I31" i="15"/>
  <c r="I32" i="15"/>
  <c r="I33" i="15"/>
  <c r="I34" i="15"/>
  <c r="I35" i="15"/>
  <c r="I36" i="15"/>
  <c r="I37" i="15"/>
  <c r="I38" i="15"/>
  <c r="I39" i="15"/>
  <c r="I20" i="15"/>
  <c r="I20" i="12"/>
  <c r="I40" i="12" s="1"/>
  <c r="I21" i="12"/>
  <c r="I22" i="12"/>
  <c r="I23" i="12"/>
  <c r="I24" i="12"/>
  <c r="I25" i="12"/>
  <c r="I26" i="12"/>
  <c r="I27" i="12"/>
  <c r="I28" i="12"/>
  <c r="I29" i="12"/>
  <c r="I30" i="12"/>
  <c r="I31" i="12"/>
  <c r="I32" i="12"/>
  <c r="I33" i="12"/>
  <c r="I34" i="12"/>
  <c r="I35" i="12"/>
  <c r="I36" i="12"/>
  <c r="I37" i="12"/>
  <c r="I38" i="12"/>
  <c r="I39" i="12"/>
  <c r="B12" i="12"/>
  <c r="B52" i="12"/>
  <c r="D23" i="20"/>
  <c r="D54" i="18"/>
  <c r="D24" i="19"/>
  <c r="D25" i="17"/>
  <c r="H40" i="15"/>
  <c r="G40" i="15"/>
  <c r="E40" i="15"/>
  <c r="E6" i="12"/>
  <c r="D2" i="44"/>
  <c r="C2" i="17"/>
  <c r="C2" i="16"/>
  <c r="C2" i="46"/>
  <c r="C2" i="19"/>
  <c r="C2" i="18"/>
  <c r="C2" i="20"/>
  <c r="E3" i="12"/>
  <c r="E3" i="15"/>
  <c r="I30" i="44"/>
  <c r="B23" i="44"/>
  <c r="B21" i="44"/>
  <c r="D6" i="16"/>
  <c r="D6" i="46"/>
  <c r="E6" i="15"/>
  <c r="K6" i="19"/>
  <c r="K6" i="20"/>
  <c r="D5" i="18"/>
  <c r="D6" i="17"/>
  <c r="D5" i="44"/>
  <c r="I12" i="44"/>
  <c r="G18" i="44"/>
  <c r="G14" i="44"/>
  <c r="E12" i="44"/>
  <c r="B51" i="12"/>
  <c r="B53" i="15"/>
  <c r="B52" i="15"/>
  <c r="B12" i="15"/>
  <c r="B11" i="15"/>
  <c r="B10" i="15"/>
  <c r="B9" i="15"/>
  <c r="I40" i="15" l="1"/>
  <c r="G12" i="46"/>
  <c r="G10" i="46"/>
  <c r="B10" i="46"/>
  <c r="G8" i="46"/>
  <c r="B8" i="46"/>
  <c r="B9" i="12" l="1"/>
  <c r="B10" i="12"/>
  <c r="B11" i="12"/>
  <c r="E40" i="12"/>
  <c r="G40" i="12"/>
  <c r="H40" i="12"/>
  <c r="E16" i="44" l="1"/>
  <c r="B16" i="44"/>
  <c r="B12" i="44"/>
  <c r="G11" i="16" l="1"/>
  <c r="G9" i="16"/>
  <c r="G8" i="16"/>
  <c r="B8" i="16"/>
  <c r="B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Hannia Cervantes Mata</author>
  </authors>
  <commentList>
    <comment ref="I15" authorId="0" shapeId="0" xr:uid="{4D2640CD-ACD6-4BA2-9EF5-97573BA5AEAD}">
      <text>
        <r>
          <rPr>
            <sz val="12"/>
            <color indexed="81"/>
            <rFont val="Tahoma"/>
            <family val="2"/>
          </rPr>
          <t>Tres años posteriores a la fecha de la juramentación de todos los miembros, por ejemplo si la junta se juramentó el 04-08-2020, vencerá el 04-08-2023, si por alguna razón alguno de los miembros se juramentó posteriormente, por ejemplo el 11-08-2020 la junta vencerá hasta el 11-08-2023, la razón es porque la junta hasta ese momento estará legalmente constituída.</t>
        </r>
      </text>
    </comment>
  </commentList>
</comments>
</file>

<file path=xl/sharedStrings.xml><?xml version="1.0" encoding="utf-8"?>
<sst xmlns="http://schemas.openxmlformats.org/spreadsheetml/2006/main" count="592" uniqueCount="418">
  <si>
    <t>NOMBRE DE LA JUNTA:</t>
  </si>
  <si>
    <t>CÉDULA JURÍDICA:</t>
  </si>
  <si>
    <t>NOMBRE DE LA INSTITUCIÓN:</t>
  </si>
  <si>
    <t>CÓDIGO PRESUPUESTARIO:</t>
  </si>
  <si>
    <t>CIRCUITO ESCOLAR:</t>
  </si>
  <si>
    <t>NOMBRE DE PRESIDENTE (A):</t>
  </si>
  <si>
    <t>CORREO ELECTRÓNICO JUNTA:</t>
  </si>
  <si>
    <t>NOMBRE DE SECRETARIO (A):</t>
  </si>
  <si>
    <t>NOMBRE DE DIRECTOR (A):</t>
  </si>
  <si>
    <t>NOMBRE CONTADOR (A):</t>
  </si>
  <si>
    <t>N/A</t>
  </si>
  <si>
    <t>OBSERVACIONES</t>
  </si>
  <si>
    <t>FUENTE DE RECURSOS:</t>
  </si>
  <si>
    <t xml:space="preserve">Ley 7552: Subvenciones Municipales Producto de Impuestos Bienes Inmuebles </t>
  </si>
  <si>
    <t>SALDO DISPONIBLE</t>
  </si>
  <si>
    <t>DISMINUCIÓN</t>
  </si>
  <si>
    <t>AUMENTO</t>
  </si>
  <si>
    <t>NUEVO SALDO</t>
  </si>
  <si>
    <t>0.04.02 Contribución Patronal al IMAS</t>
  </si>
  <si>
    <t>0.04.03 Contribución Patronal al INA</t>
  </si>
  <si>
    <t>0.04.04 Contribución Patronal a FODESAF</t>
  </si>
  <si>
    <t>0.05.02 Aporte patronal al R.O.P.C.</t>
  </si>
  <si>
    <t>0.01.01 Sueldos para Cargos Fijos</t>
  </si>
  <si>
    <t>0.03.03 Decimotercer mes</t>
  </si>
  <si>
    <t>0.01.02 Jornales</t>
  </si>
  <si>
    <t>TOTAL</t>
  </si>
  <si>
    <t>Presidente(a) de la Junta</t>
  </si>
  <si>
    <t>SUBPARTIDA 
PRESUPUESTARIA</t>
  </si>
  <si>
    <t>En Colones (₡)</t>
  </si>
  <si>
    <t>DIRECCIÓN REGIONAL DE EDUCACIÓN:</t>
  </si>
  <si>
    <t>Firma: ___________________________________</t>
  </si>
  <si>
    <t>Tipo de Presupuesto:</t>
  </si>
  <si>
    <t>Ordinario</t>
  </si>
  <si>
    <t>Extraordinario</t>
  </si>
  <si>
    <t>Formato:</t>
  </si>
  <si>
    <t>Físico</t>
  </si>
  <si>
    <t>Digital</t>
  </si>
  <si>
    <t>REQUISITOS</t>
  </si>
  <si>
    <t>LA JUNTA LOS PRESENTA</t>
  </si>
  <si>
    <t>SI</t>
  </si>
  <si>
    <t>NO</t>
  </si>
  <si>
    <t>II. INGRESOS: VERIFICAR QUE LOS MONTOS DEL PRESUPUESTO COINCIDAN CON LOS NOTIFICADOS POR LA DIRECCIÓN REGIONAL Y LAS DIFERENTES UNIDADES EJECUTORAS DE TRANSFERENCIAS</t>
  </si>
  <si>
    <r>
      <rPr>
        <b/>
        <sz val="12"/>
        <color rgb="FF000000"/>
        <rFont val="Verdana"/>
        <family val="2"/>
      </rPr>
      <t xml:space="preserve">1) Ley 6746. </t>
    </r>
    <r>
      <rPr>
        <sz val="12"/>
        <color rgb="FF000000"/>
        <rFont val="Verdana"/>
        <family val="2"/>
      </rPr>
      <t>Verificar que el monto de la distribución de la ley que se está presupuestando, corresponda a la Información registrada en sistema TCTE.</t>
    </r>
  </si>
  <si>
    <r>
      <rPr>
        <b/>
        <sz val="12"/>
        <color rgb="FF000000"/>
        <rFont val="Verdana"/>
        <family val="2"/>
      </rPr>
      <t>1) Copia del acta</t>
    </r>
    <r>
      <rPr>
        <sz val="12"/>
        <color rgb="FF000000"/>
        <rFont val="Verdana"/>
        <family val="2"/>
      </rPr>
      <t xml:space="preserve"> (escaneada) en la que se aprueba el presupuesto por parte de la Junta respectiva. En caso de que la aprobación del presupuesto tome firmeza en la siguiente sesión, también se deberá adjuntar esa acta.</t>
    </r>
  </si>
  <si>
    <r>
      <rPr>
        <b/>
        <sz val="12"/>
        <color rgb="FF000000"/>
        <rFont val="Verdana"/>
        <family val="2"/>
      </rPr>
      <t xml:space="preserve">1) Ley 6746. </t>
    </r>
    <r>
      <rPr>
        <sz val="12"/>
        <color rgb="FF000000"/>
        <rFont val="Verdana"/>
        <family val="2"/>
      </rPr>
      <t>Verificar que el monto de la distribución de la Ley que se está presupuestando, corresponda a la información registrada en sistema TCTE.</t>
    </r>
  </si>
  <si>
    <r>
      <rPr>
        <b/>
        <sz val="12"/>
        <color rgb="FF000000"/>
        <rFont val="Verdana"/>
        <family val="2"/>
      </rPr>
      <t xml:space="preserve">2) Comedores, Servidoras, Huertas y Equipamiento de comedores.  </t>
    </r>
    <r>
      <rPr>
        <sz val="12"/>
        <color rgb="FF000000"/>
        <rFont val="Verdana"/>
        <family val="2"/>
      </rPr>
      <t>Corroborar que el monto presupuestado por concepto de los beneficios de estos programas corresponda al monto asignado por la DPE.</t>
    </r>
  </si>
  <si>
    <r>
      <rPr>
        <b/>
        <sz val="12"/>
        <color rgb="FF000000"/>
        <rFont val="Verdana"/>
        <family val="2"/>
      </rPr>
      <t xml:space="preserve">4) Ley 7552. </t>
    </r>
    <r>
      <rPr>
        <sz val="12"/>
        <color rgb="FF000000"/>
        <rFont val="Verdana"/>
        <family val="2"/>
      </rPr>
      <t>Verificar que el monto presupuestado por concepto de la Ley 7552 sea igual a la distribución efectuada por la Dirección Regional de Educación.</t>
    </r>
  </si>
  <si>
    <r>
      <rPr>
        <b/>
        <sz val="12"/>
        <color rgb="FF000000"/>
        <rFont val="Verdana"/>
        <family val="2"/>
      </rPr>
      <t xml:space="preserve">5) Ley 7372. </t>
    </r>
    <r>
      <rPr>
        <sz val="12"/>
        <color rgb="FF000000"/>
        <rFont val="Verdana"/>
        <family val="2"/>
      </rPr>
      <t xml:space="preserve">Verificar que los recursos de Educación Técnica presupuestados sean acordes a los proyectos aprobados por la Comisión Técnica. </t>
    </r>
  </si>
  <si>
    <r>
      <rPr>
        <b/>
        <sz val="12"/>
        <color rgb="FF000000"/>
        <rFont val="Verdana"/>
        <family val="2"/>
      </rPr>
      <t xml:space="preserve">6) Ley 7600. </t>
    </r>
    <r>
      <rPr>
        <sz val="12"/>
        <color rgb="FF000000"/>
        <rFont val="Verdana"/>
        <family val="2"/>
      </rPr>
      <t>Verificar que los recursos asignados por la Ley de Igualdad de Oportunidades correspondan a los proyectos aprobados para tal efecto.</t>
    </r>
  </si>
  <si>
    <r>
      <rPr>
        <b/>
        <sz val="12"/>
        <color theme="1"/>
        <rFont val="Verdana"/>
        <family val="2"/>
      </rPr>
      <t xml:space="preserve">3) Transporte. </t>
    </r>
    <r>
      <rPr>
        <sz val="12"/>
        <color theme="1"/>
        <rFont val="Verdana"/>
        <family val="2"/>
      </rPr>
      <t>Corroborar que el monto de transportes que se está presupuestando corresponda al monto asignado por la DPE.</t>
    </r>
  </si>
  <si>
    <r>
      <rPr>
        <b/>
        <sz val="12"/>
        <color rgb="FF000000"/>
        <rFont val="Verdana"/>
        <family val="2"/>
      </rPr>
      <t xml:space="preserve">7) Ley 8283. </t>
    </r>
    <r>
      <rPr>
        <sz val="12"/>
        <color rgb="FF000000"/>
        <rFont val="Verdana"/>
        <family val="2"/>
      </rPr>
      <t>Verificar que los recursos para el financiamiento de infraestructura para estudiantes con discapacidad estén acordes con el proyecto aprobado.</t>
    </r>
  </si>
  <si>
    <r>
      <rPr>
        <b/>
        <sz val="12"/>
        <color rgb="FF000000"/>
        <rFont val="Verdana"/>
        <family val="2"/>
      </rPr>
      <t xml:space="preserve">8) Infraestructura. </t>
    </r>
    <r>
      <rPr>
        <sz val="12"/>
        <color rgb="FF000000"/>
        <rFont val="Verdana"/>
        <family val="2"/>
      </rPr>
      <t>Verificar que el monto que se esté presupuestando coincida con lo indicado en el oficio de la DIE.</t>
    </r>
  </si>
  <si>
    <r>
      <rPr>
        <b/>
        <sz val="12"/>
        <color rgb="FF000000"/>
        <rFont val="Verdana"/>
        <family val="2"/>
      </rPr>
      <t xml:space="preserve">9) Ingresos generados por la Junta. </t>
    </r>
    <r>
      <rPr>
        <sz val="12"/>
        <color rgb="FF000000"/>
        <rFont val="Verdana"/>
        <family val="2"/>
      </rPr>
      <t>Verificar mediante un documento suscrito por la Junta el detalle del monto que se está presupuestando como posibles ingresos generados por la Junta. Solicitar los Auxiliares que se consideren pertinentes para ampliar el detalle, (contratos de concesiones, ventas de productos, ingresos por matrícula entre otros, circular DM-0001-2011 Uso remunerado de propiedad (avalúo del bien a arrendar)</t>
    </r>
  </si>
  <si>
    <r>
      <rPr>
        <b/>
        <sz val="12"/>
        <color rgb="FF000000"/>
        <rFont val="Verdana"/>
        <family val="2"/>
      </rPr>
      <t xml:space="preserve">1) </t>
    </r>
    <r>
      <rPr>
        <sz val="12"/>
        <color rgb="FF000000"/>
        <rFont val="Verdana"/>
        <family val="2"/>
      </rPr>
      <t>Verificar que los egresos son iguales a los ingresos.</t>
    </r>
  </si>
  <si>
    <r>
      <rPr>
        <b/>
        <sz val="12"/>
        <color rgb="FF000000"/>
        <rFont val="Verdana"/>
        <family val="2"/>
      </rPr>
      <t xml:space="preserve">2) </t>
    </r>
    <r>
      <rPr>
        <sz val="12"/>
        <color rgb="FF000000"/>
        <rFont val="Verdana"/>
        <family val="2"/>
      </rPr>
      <t>Verificar que los egresos respeten el bloque de legalidad de cada fuente de financiamiento, con especial cuidado en que se respete el destino para el cual fueron girados los recursos.</t>
    </r>
  </si>
  <si>
    <t>III. EGRESOS: VERIFICAR QUE LOS EGRESOS SE AJUSTAN A LOS INGRESOS DISPONIBLES Y QUE LOS MISMOS SE AJUSTAN AL BLOQUE DE LEGALIDAD SEGÚN LA FUENTE DE RECURSOS</t>
  </si>
  <si>
    <t>IV. CUMPLIMIENTO DE DISPOSICIONES DEL REGLAMENTO GENERAL DE JUNTAS</t>
  </si>
  <si>
    <t>Firma</t>
  </si>
  <si>
    <t>Sello</t>
  </si>
  <si>
    <t>REQUISITOS**</t>
  </si>
  <si>
    <t>*Funciones del Proceso de Gestión de Juntas Regional, Decreto 35513 artículo 68)</t>
  </si>
  <si>
    <t xml:space="preserve">**Estos requisitos forman parte del bloque de legalidad, por consiguiente, su incumplimiento genera responsabilidades atribuibles a los funcionarios que han incumplido sus deberes, según lo establece la Ley de Administración Financiera de la República y Presupuestos Públicos y la Ley General de Control Interno. </t>
  </si>
  <si>
    <r>
      <rPr>
        <b/>
        <sz val="12"/>
        <color rgb="FF000000"/>
        <rFont val="Verdana"/>
        <family val="2"/>
      </rPr>
      <t xml:space="preserve">2) Copia de la hoja de asistencia </t>
    </r>
    <r>
      <rPr>
        <sz val="12"/>
        <color rgb="FF000000"/>
        <rFont val="Verdana"/>
        <family val="2"/>
      </rPr>
      <t>a la sesión de la Junta firmada por los participantes.</t>
    </r>
    <r>
      <rPr>
        <b/>
        <sz val="12"/>
        <color rgb="FF000000"/>
        <rFont val="Verdana"/>
        <family val="2"/>
      </rPr>
      <t xml:space="preserve"> </t>
    </r>
  </si>
  <si>
    <t>*El incumplimiento en la presentación de los elementos establecidos será motivo de la improbación del presupuesto.</t>
  </si>
  <si>
    <t>Este insumo será de uso interno del Proceso de Gestión de Juntas Regional. En el caso de que en el proceso de aprobación interno se hagan variaciones a los documentos presentados a la DRE, deberán ser completados nuevamente e incorporarse al expediente respectivo.</t>
  </si>
  <si>
    <r>
      <rPr>
        <b/>
        <sz val="12"/>
        <color rgb="FF000000"/>
        <rFont val="Verdana"/>
        <family val="2"/>
      </rPr>
      <t xml:space="preserve">3) Ley 7372. </t>
    </r>
    <r>
      <rPr>
        <sz val="12"/>
        <color rgb="FF000000"/>
        <rFont val="Verdana"/>
        <family val="2"/>
      </rPr>
      <t xml:space="preserve">Verificar que los recursos de Educación Técnica presupuestados sean acordes a los proyectos aprobados por la Comisión Técnica. </t>
    </r>
  </si>
  <si>
    <r>
      <rPr>
        <b/>
        <sz val="12"/>
        <color rgb="FF000000"/>
        <rFont val="Verdana"/>
        <family val="2"/>
      </rPr>
      <t xml:space="preserve">4) Ley 7600. </t>
    </r>
    <r>
      <rPr>
        <sz val="12"/>
        <color rgb="FF000000"/>
        <rFont val="Verdana"/>
        <family val="2"/>
      </rPr>
      <t>Verificar que los recursos asignados por la Ley de Igualdad de Oportunidades correspondan a los proyectos aprobados para tal efecto.</t>
    </r>
  </si>
  <si>
    <r>
      <rPr>
        <b/>
        <sz val="12"/>
        <color rgb="FF000000"/>
        <rFont val="Verdana"/>
        <family val="2"/>
      </rPr>
      <t xml:space="preserve">5) Ley 8283. </t>
    </r>
    <r>
      <rPr>
        <sz val="12"/>
        <color rgb="FF000000"/>
        <rFont val="Verdana"/>
        <family val="2"/>
      </rPr>
      <t>Verificar que los recursos para el financiamiento de infraestructura para estudiantes con discapacidad estén acordes con el proyecto aprobado.</t>
    </r>
  </si>
  <si>
    <r>
      <rPr>
        <b/>
        <sz val="12"/>
        <color rgb="FF000000"/>
        <rFont val="Verdana"/>
        <family val="2"/>
      </rPr>
      <t xml:space="preserve">6) Infraestructura. </t>
    </r>
    <r>
      <rPr>
        <sz val="12"/>
        <color rgb="FF000000"/>
        <rFont val="Verdana"/>
        <family val="2"/>
      </rPr>
      <t>Verificar que el monto que se esté presupuestando coincida con lo indicado en el oficio de la DIE.</t>
    </r>
  </si>
  <si>
    <r>
      <rPr>
        <b/>
        <sz val="12"/>
        <color rgb="FF000000"/>
        <rFont val="Verdana"/>
        <family val="2"/>
      </rPr>
      <t xml:space="preserve">7) Transporte.  </t>
    </r>
    <r>
      <rPr>
        <sz val="12"/>
        <color rgb="FF000000"/>
        <rFont val="Verdana"/>
        <family val="2"/>
      </rPr>
      <t xml:space="preserve">Corroborar que el monto de transportes que se está presupuestando corresponda al monto asignado por la DPE. </t>
    </r>
  </si>
  <si>
    <r>
      <rPr>
        <b/>
        <sz val="12"/>
        <color rgb="FF000000"/>
        <rFont val="Verdana"/>
        <family val="2"/>
      </rPr>
      <t xml:space="preserve">8) Comedores, Servidoras, Huertas y Equipamiento de comedores.  </t>
    </r>
    <r>
      <rPr>
        <sz val="12"/>
        <color rgb="FF000000"/>
        <rFont val="Verdana"/>
        <family val="2"/>
      </rPr>
      <t>Corroborar que el monto presupuestado por concepto de los beneficios de estos programas corresponda al monto asignado por la DPE.</t>
    </r>
  </si>
  <si>
    <t>III. EGRESOS: DEBEN DETALLARSE EN UN DOCUMENTO ADJUNTO A ESTE PRESUPUESTO LOS CÁLCULOS REALIZADOS PARA LA ESTIMACIÓN PRESENTADA EN CADA SUBPARTIDA.</t>
  </si>
  <si>
    <r>
      <rPr>
        <b/>
        <sz val="12"/>
        <color rgb="FF000000"/>
        <rFont val="Verdana"/>
        <family val="2"/>
      </rPr>
      <t xml:space="preserve">1) Plan Anual de Trabajo (PAT) </t>
    </r>
    <r>
      <rPr>
        <sz val="12"/>
        <color rgb="FF000000"/>
        <rFont val="Verdana"/>
        <family val="2"/>
      </rPr>
      <t>ajustado con el fin de verificar las prioridades cuantitativas de los objetivos, metas y proyectos institucionales en el presupuesto.</t>
    </r>
  </si>
  <si>
    <t>I. ASPECTOS GENERALES / REQUISITOS FORMALES*</t>
  </si>
  <si>
    <t>II. INGRESOS: VERIFICAR LA PRESUPUESTACIÓN DE LAS SIGUIENTES FUENTES DE FINANCIAMIENTO***. ADICIONALMENTE DEBEN DETALLARSE EN UN DOCUMENTO ADJUNTO A ESTE PRESUPUESTO, LOS CÁLCULOS REALIZADOS PARA LA ESTIMACIÓN PRESENTADA EN CADA SUBPARTIDA.</t>
  </si>
  <si>
    <t>***Cada una de las fuentes de financiamiento se verifican según la modalidad del Centro Educativo.</t>
  </si>
  <si>
    <r>
      <rPr>
        <b/>
        <sz val="12"/>
        <color rgb="FF000000"/>
        <rFont val="Verdana"/>
        <family val="2"/>
      </rPr>
      <t>3) Respetar el bloque de legalidad de cada fuente de financiamiento,</t>
    </r>
    <r>
      <rPr>
        <sz val="12"/>
        <color rgb="FF000000"/>
        <rFont val="Verdana"/>
        <family val="2"/>
      </rPr>
      <t xml:space="preserve"> con especial cuidado en que se respete el destino para el cual fueron girados los recursos.</t>
    </r>
  </si>
  <si>
    <t>REQUISITOS QUE DEBEN PRESENTAR LAS JUNTAS PARA LA APROBACIÓN DE UNA MODIFICACIÓN PRESUPUESTARIA EXTERNA ANTE EL DSAF DE LA DIRECCIÓN REGIONAL DE EDUCACIÓN</t>
  </si>
  <si>
    <r>
      <rPr>
        <b/>
        <sz val="10"/>
        <color rgb="FF000000"/>
        <rFont val="Verdana"/>
        <family val="2"/>
      </rPr>
      <t xml:space="preserve">TOMAR EN CUENTA QUE: </t>
    </r>
    <r>
      <rPr>
        <sz val="10"/>
        <color rgb="FF000000"/>
        <rFont val="Verdana"/>
        <family val="2"/>
      </rPr>
      <t>En el caso de que ocurran variaciones en los documentos aportados, deberán ser presentados e incorporarse al expediente respectivo; aplica únicamente para aquellos que sufrieron alguna modificación.</t>
    </r>
  </si>
  <si>
    <t>CONSIDERACIONES PARA LA APROBACIÓN DE UNA MODIFICACIÓN PRESUPUESTARIA INTERNA POR PARTE DE LAS JUNTAS</t>
  </si>
  <si>
    <t>MODIFICACIÓN PRESUPUESTARIA INTERNA</t>
  </si>
  <si>
    <t>MODIFICACIÓN PRESUPUESTARIA EXTERNA</t>
  </si>
  <si>
    <t>CORREO ELECTRÓNICO INSTITUCIÓN:</t>
  </si>
  <si>
    <t>FIRMA</t>
  </si>
  <si>
    <r>
      <t xml:space="preserve">DATOS GENERALES: </t>
    </r>
    <r>
      <rPr>
        <sz val="10"/>
        <color rgb="FF002060"/>
        <rFont val="Verdana"/>
        <family val="2"/>
      </rPr>
      <t>(</t>
    </r>
    <r>
      <rPr>
        <i/>
        <sz val="10"/>
        <color rgb="FF002060"/>
        <rFont val="Verdana"/>
        <family val="2"/>
      </rPr>
      <t xml:space="preserve">Se debe anotar cada uno de los datos en formato </t>
    </r>
    <r>
      <rPr>
        <b/>
        <i/>
        <sz val="10"/>
        <color rgb="FF002060"/>
        <rFont val="Verdana"/>
        <family val="2"/>
      </rPr>
      <t>MAYÚSCULA</t>
    </r>
    <r>
      <rPr>
        <sz val="10"/>
        <color rgb="FF002060"/>
        <rFont val="Verdana"/>
        <family val="2"/>
      </rPr>
      <t>)</t>
    </r>
  </si>
  <si>
    <t xml:space="preserve">NOMBRE DEL CENTRO EDUCATIVO: </t>
  </si>
  <si>
    <t xml:space="preserve">TELÉFONO DEL CENTRO EDUCATIVO: </t>
  </si>
  <si>
    <t xml:space="preserve">CORREO DEL CENTRO EDUCATIVO: </t>
  </si>
  <si>
    <t xml:space="preserve">NOMBRE DE LA JUNTA:  </t>
  </si>
  <si>
    <t>N° DE CÉDULA JURÍDICA:</t>
  </si>
  <si>
    <t xml:space="preserve">TELÉFONO DE LA JUNTA: </t>
  </si>
  <si>
    <t xml:space="preserve">CORREO ELECTRÓNICO DE LA JUNTA: </t>
  </si>
  <si>
    <t xml:space="preserve">FECHA DE VENCIMIENTO DE LA JUNTA:  </t>
  </si>
  <si>
    <t xml:space="preserve">NOMBRE Y APELLIDOS </t>
  </si>
  <si>
    <t>CARGO</t>
  </si>
  <si>
    <t>FECHA DE NOMBRAMIENTO</t>
  </si>
  <si>
    <t>FECHA DE JURAMENTACIÓN</t>
  </si>
  <si>
    <t>Presidente(a)</t>
  </si>
  <si>
    <t>Secretario(a)</t>
  </si>
  <si>
    <t>Vocal 1</t>
  </si>
  <si>
    <t>Vocal 2</t>
  </si>
  <si>
    <t>N° CÉDULA</t>
  </si>
  <si>
    <t>NACIONALIDAD</t>
  </si>
  <si>
    <t>FECHA DE NACIMIENTO</t>
  </si>
  <si>
    <t>N° TELÉFONO</t>
  </si>
  <si>
    <t>REGISTRO DE FIRMAS DE LOS MIEMBROS DE JUNTAS DE EDUCACIÓN Y ADMINISTRATIVAS</t>
  </si>
  <si>
    <t>DIRECCIÓN DE LA JUNTA: PROVINCIA, CANTÓN, DISTRITO (OTRAS SEÑAS)</t>
  </si>
  <si>
    <t>Vicepresidente(a)</t>
  </si>
  <si>
    <t xml:space="preserve">PROFESIÓN U OFICIO </t>
  </si>
  <si>
    <t>DIRECCIÓN EXACTA (PROVINCIA, CANTÓN, DISTRITO, OTRAS SEÑAS)</t>
  </si>
  <si>
    <t>FORMULARIO DE VERIFICACIÓN PARA LA APROBACIÓN DE PRESUPUESTOS (EXCLUSIVO PARA DSAF)</t>
  </si>
  <si>
    <t xml:space="preserve">CIRCUITO ESCOLAR: </t>
  </si>
  <si>
    <t>TELÉFONO ALTERNATIVO DEL CENTRO EDUCATIVO:</t>
  </si>
  <si>
    <t>TELÉFONO ALTERNATIVO DE LA JUNTA:</t>
  </si>
  <si>
    <r>
      <rPr>
        <b/>
        <sz val="12"/>
        <color rgb="FF000000"/>
        <rFont val="Verdana"/>
        <family val="2"/>
      </rPr>
      <t>7) Póliza de fidelidad:</t>
    </r>
    <r>
      <rPr>
        <sz val="12"/>
        <color rgb="FF000000"/>
        <rFont val="Verdana"/>
        <family val="2"/>
      </rPr>
      <t xml:space="preserve"> Copia de la póliza del Tesorero-Contador contratado, que esté vigente para el ejercicio económico y que el acreedor sea la Junta de Educación o Junta Administrativa respectiva.</t>
    </r>
  </si>
  <si>
    <t>CUENTA CON FIRMA DIGITAL</t>
  </si>
  <si>
    <t>SELLO JUNTA:</t>
  </si>
  <si>
    <r>
      <rPr>
        <b/>
        <sz val="12"/>
        <color theme="1"/>
        <rFont val="Verdana"/>
        <family val="2"/>
      </rPr>
      <t>2) Copia de la hoja de asistencia</t>
    </r>
    <r>
      <rPr>
        <sz val="12"/>
        <color theme="1"/>
        <rFont val="Verdana"/>
        <family val="2"/>
      </rPr>
      <t xml:space="preserve"> a la sesión de la Junta firmada por los participantes.  </t>
    </r>
  </si>
  <si>
    <r>
      <rPr>
        <b/>
        <sz val="12"/>
        <color rgb="FF000000"/>
        <rFont val="Verdana"/>
        <family val="2"/>
      </rPr>
      <t xml:space="preserve">2) Ley 7552. </t>
    </r>
    <r>
      <rPr>
        <sz val="12"/>
        <color rgb="FF000000"/>
        <rFont val="Verdana"/>
        <family val="2"/>
      </rPr>
      <t>Verificar que el monto presupuestado por concepto de la Ley 7552 sea igual a la distribución efectuada por la Dirección Regional de Educación.</t>
    </r>
  </si>
  <si>
    <r>
      <rPr>
        <b/>
        <sz val="12"/>
        <color rgb="FF000000"/>
        <rFont val="Verdana"/>
        <family val="2"/>
      </rPr>
      <t xml:space="preserve">9) Ingresos generados por la Junta. </t>
    </r>
    <r>
      <rPr>
        <sz val="12"/>
        <color rgb="FF000000"/>
        <rFont val="Verdana"/>
        <family val="2"/>
      </rPr>
      <t xml:space="preserve">Verificar mediante un </t>
    </r>
    <r>
      <rPr>
        <u/>
        <sz val="12"/>
        <color rgb="FF000000"/>
        <rFont val="Verdana"/>
        <family val="2"/>
      </rPr>
      <t>documento suscrito</t>
    </r>
    <r>
      <rPr>
        <sz val="12"/>
        <color rgb="FF000000"/>
        <rFont val="Verdana"/>
        <family val="2"/>
      </rPr>
      <t xml:space="preserve"> por la Junta el detalle del monto que se está presupuestando como posibles ingresos generados por la Junta. Solicitar los Auxiliares que se consideren pertinentes para ampliar el detalle, (contratos de concesiones, ventas de productos, ingresos por matrícula entre otros, circular DM-0001-2011 Uso remunerado de propiedad (avalúo del bien a arrendar)</t>
    </r>
  </si>
  <si>
    <r>
      <rPr>
        <b/>
        <sz val="12"/>
        <color rgb="FF000000"/>
        <rFont val="Verdana"/>
        <family val="2"/>
      </rPr>
      <t xml:space="preserve">10) Otros Ingresos.  </t>
    </r>
    <r>
      <rPr>
        <sz val="12"/>
        <color rgb="FF000000"/>
        <rFont val="Verdana"/>
        <family val="2"/>
      </rPr>
      <t>Verificar otros ingresos que ordinariamente recibe la Junta de fuentes de financiamiento locales ó especializadas (muelles, Ley Forestal, Junta de Protección Social, Código Penal- Multas, Patentes a los licores, entre otros) y donaciones.</t>
    </r>
  </si>
  <si>
    <r>
      <rPr>
        <b/>
        <sz val="12"/>
        <color rgb="FF000000"/>
        <rFont val="Verdana"/>
        <family val="2"/>
      </rPr>
      <t xml:space="preserve">1) Sueldos fijos (contratación de personal) cuando corresponda según la fuente de financiamiento: </t>
    </r>
    <r>
      <rPr>
        <sz val="12"/>
        <color rgb="FF000000"/>
        <rFont val="Verdana"/>
        <family val="2"/>
      </rPr>
      <t xml:space="preserve">verificar las vigencias contractuales para ese ejercicio económico y que las cargas sociales estén bien estimadas según los porcentajes en cada período presupuestario. </t>
    </r>
  </si>
  <si>
    <t>GUÍA PARA EL PROCESO DE APROBACIÓN DE PRESUPUESTOS DE LAS JUNTAS DE EDUCACIÓN Y JUNTAS ADMINISTRATIVAS PARA EL DEPARTAMENTOS DE SERVICIOS ADMINISTRATIVOS Y FINANCIEROS (DSAF)</t>
  </si>
  <si>
    <t xml:space="preserve">REQUISITOS QUE DEBEN PRESENTAR LAS JUNTAS PARA LA APROBACIÓN DEL PRESUPUESTO ORDINARIO ANTE EL DSAF DE LA DIRECCIÓN REGIONAL DE EDUCACIÓN </t>
  </si>
  <si>
    <t>REQUISITOS PARA SOLICITAR APROBACIÓN PRESUPUESTARIA</t>
  </si>
  <si>
    <t>REGISTRO DE FIRMAS</t>
  </si>
  <si>
    <t>LA JUNTA PRESENTA</t>
  </si>
  <si>
    <r>
      <rPr>
        <b/>
        <sz val="12"/>
        <color theme="1"/>
        <rFont val="Verdana"/>
        <family val="2"/>
      </rPr>
      <t xml:space="preserve">10) Otros fuentes de recursos.  </t>
    </r>
    <r>
      <rPr>
        <sz val="12"/>
        <color theme="1"/>
        <rFont val="Verdana"/>
        <family val="2"/>
      </rPr>
      <t>Verificar otros ingresos que ordinariamente recibe la Junta de fuentes de financiamiento locales ó especializadas (muelles, Ley Forestal, Junta de Protección Social, Código Penal = Multas, Patentes a los licores, entre otros) y donaciones.</t>
    </r>
  </si>
  <si>
    <r>
      <rPr>
        <b/>
        <sz val="12"/>
        <color rgb="FF000000"/>
        <rFont val="Verdana"/>
        <family val="2"/>
      </rPr>
      <t xml:space="preserve">3) Presentación del Presupuesto extrarodinario en el formulario oficial: </t>
    </r>
    <r>
      <rPr>
        <sz val="12"/>
        <color rgb="FF000000"/>
        <rFont val="Verdana"/>
        <family val="2"/>
      </rPr>
      <t>El presupuesto se debe presentar en el formulario oficial en formato PDF presupuesto extraordinario (extraido de la plantilla PAT y Presupuesto centros educativos) firmado y/o escaneado en formato PDF segun el tipo de reprogramación que se encuentre.</t>
    </r>
  </si>
  <si>
    <r>
      <rPr>
        <b/>
        <sz val="12"/>
        <color rgb="FF000000"/>
        <rFont val="Verdana"/>
        <family val="2"/>
      </rPr>
      <t xml:space="preserve">4) Avalúo para el alquiler de infraestructura educativa: </t>
    </r>
    <r>
      <rPr>
        <sz val="12"/>
        <color rgb="FF000000"/>
        <rFont val="Verdana"/>
        <family val="2"/>
      </rPr>
      <t>deben presentar el documento que determine el avalúo formal y previo de la remuneración mínima que deben pagar las personas o entes privados por el uso de los bienes públicos, realizado por la Dirección General de Tributación Directa (Política de Infraestructura Educativa, Sesión N°12-2012 CSE y DM-0001-01-11 Uso Remunerado de Propiedades).</t>
    </r>
  </si>
  <si>
    <r>
      <rPr>
        <b/>
        <sz val="12"/>
        <color rgb="FF000000"/>
        <rFont val="Verdana"/>
        <family val="2"/>
      </rPr>
      <t>5) Junta completa y vigente:</t>
    </r>
    <r>
      <rPr>
        <sz val="12"/>
        <color rgb="FF000000"/>
        <rFont val="Verdana"/>
        <family val="2"/>
      </rPr>
      <t xml:space="preserve"> La Junta cuenta con sus cinco miembros activos y viegntes por el periodo de 3 años los cuales son contados a partir del acuerdo de juramentación realizado por la Municipalidad. </t>
    </r>
  </si>
  <si>
    <t xml:space="preserve">REQUISITOS QUE DEBEN PRESENTAR LAS JUNTAS PARA LA APROBACIÓN DEL PRESUPUESTO EXTRAORDINARIO ANTE EL DSAF DE LA DIRECCIÓN REGIONAL DE EDUCACIÓN </t>
  </si>
  <si>
    <t>PRESENTA</t>
  </si>
  <si>
    <t>PLANTILLAS DE MODIFICACIONES INTERNAS Y EXTERNAS</t>
  </si>
  <si>
    <t>Fuente de Recursos</t>
  </si>
  <si>
    <t>Subpartidas Presupuestarias</t>
  </si>
  <si>
    <t>Datos Generales</t>
  </si>
  <si>
    <t>Superávit ingresos</t>
  </si>
  <si>
    <t>DRE</t>
  </si>
  <si>
    <t>Gastos Básicos</t>
  </si>
  <si>
    <t xml:space="preserve">Alimentos Comedores Escolares  </t>
  </si>
  <si>
    <t>Nombre de la Junta:</t>
  </si>
  <si>
    <t>3.3.1.0.00.00.0.0.000 Superávit Libre</t>
  </si>
  <si>
    <t>AGUIRRE</t>
  </si>
  <si>
    <t>1.02.01 Servicios de agua y alcantarillado</t>
  </si>
  <si>
    <t xml:space="preserve">Alta Dotación </t>
  </si>
  <si>
    <t>Cédula Jurídica:</t>
  </si>
  <si>
    <t>3.3.2.0.00.00.0.0.000.01 Superávit Especifico comprometido no devengado</t>
  </si>
  <si>
    <t>ALAJUELA</t>
  </si>
  <si>
    <t>1.02.02 Servicio de energía eléctrica</t>
  </si>
  <si>
    <t xml:space="preserve">CNE: Atención de Desastres </t>
  </si>
  <si>
    <t>0.02.01 Tiempo extraordinario</t>
  </si>
  <si>
    <t>Circuito Escolar</t>
  </si>
  <si>
    <t>3.3.2.0.00.00.0.0.000.02 Superávit Especifico disponible</t>
  </si>
  <si>
    <t>CAÑAS</t>
  </si>
  <si>
    <t>1.02.03 Servicio de correo</t>
  </si>
  <si>
    <t xml:space="preserve">Colegios Humanísticos </t>
  </si>
  <si>
    <t>Fecha:</t>
  </si>
  <si>
    <t>CARTAGO</t>
  </si>
  <si>
    <t>1.02.04 Servicio de telecomunicaciones</t>
  </si>
  <si>
    <t xml:space="preserve">Convención Colectiva: Arte-Cultura-Deporte-Ferias Educativas y Ambientales  </t>
  </si>
  <si>
    <t>0.03.04 Salario Escolar</t>
  </si>
  <si>
    <t>COTO</t>
  </si>
  <si>
    <t>1.02.99 Otros servicios básicos</t>
  </si>
  <si>
    <t xml:space="preserve">Equipamiento Comedores Escolares </t>
  </si>
  <si>
    <t>0.04.01 Contribución Patronal al Seguro de Salud de la C.C.S.S.</t>
  </si>
  <si>
    <t>DESAMPARADOS</t>
  </si>
  <si>
    <t>1.04.04 Servicios en ciencias económicas y sociales</t>
  </si>
  <si>
    <t xml:space="preserve">Ferias Colegios Técnicos  </t>
  </si>
  <si>
    <t>GRANDE DEL TERRABA</t>
  </si>
  <si>
    <t>1.08.01 Mantenimiento de edificios, locales y terrenos</t>
  </si>
  <si>
    <t xml:space="preserve">Fiestas Patrias </t>
  </si>
  <si>
    <t>Meses</t>
  </si>
  <si>
    <t>Estado de pago funcionarios</t>
  </si>
  <si>
    <t>GUAPILES</t>
  </si>
  <si>
    <t>1.09.99 Otros impuestos</t>
  </si>
  <si>
    <t xml:space="preserve">Huertas Escolares </t>
  </si>
  <si>
    <t>Enero</t>
  </si>
  <si>
    <t>Pagado</t>
  </si>
  <si>
    <t>HEREDIA</t>
  </si>
  <si>
    <t>2.99.01 Útiles y materiales de oficina y cómputo</t>
  </si>
  <si>
    <t xml:space="preserve">Infraestrutura: Construcción de Obras  </t>
  </si>
  <si>
    <t>0.04.05 Contribución Patronal al Banco Popular y de Desarrollo Comunal</t>
  </si>
  <si>
    <t>Febrero</t>
  </si>
  <si>
    <t>Pendiente</t>
  </si>
  <si>
    <t>LIBERIA</t>
  </si>
  <si>
    <t>2.99.03 Producto de papel, cartón e impresos</t>
  </si>
  <si>
    <t xml:space="preserve">Infraestrutura: Terrenos </t>
  </si>
  <si>
    <t>0.05.01 Contribución Patronal al Seguro de Pensiones de la C.C.S.S</t>
  </si>
  <si>
    <t>Marzo</t>
  </si>
  <si>
    <t>LIMON</t>
  </si>
  <si>
    <t>2.99.05 Útiles y materiales de limpieza</t>
  </si>
  <si>
    <t>Juegos Deportivos</t>
  </si>
  <si>
    <t>Abril</t>
  </si>
  <si>
    <t>LOS SANTOS</t>
  </si>
  <si>
    <t xml:space="preserve">Ley 4573: Subvenciones Poder Judicial Producto de Multas-Código Penal </t>
  </si>
  <si>
    <t>0.05.03 Aporte patronal al F.C.L.</t>
  </si>
  <si>
    <t>Mayo</t>
  </si>
  <si>
    <t>Facturas</t>
  </si>
  <si>
    <t>NICOYA</t>
  </si>
  <si>
    <t xml:space="preserve">Ley 6746: Gasto de Operación </t>
  </si>
  <si>
    <t>0.05.04 Contribución patronal a otros fondos administrados por entes públicos</t>
  </si>
  <si>
    <t>Junio</t>
  </si>
  <si>
    <t>IVA</t>
  </si>
  <si>
    <t>OCCIDENTE</t>
  </si>
  <si>
    <t>Pago de personal</t>
  </si>
  <si>
    <t xml:space="preserve">Ley 6849: Impuesto 5% Venta de Cemento </t>
  </si>
  <si>
    <t>1.01.01 Alquiler de edificios, locales y terrenos</t>
  </si>
  <si>
    <t>Julio</t>
  </si>
  <si>
    <t>Exonerado</t>
  </si>
  <si>
    <t>PENINSULAR</t>
  </si>
  <si>
    <t xml:space="preserve">Ley 7169: Colegios Científicos  </t>
  </si>
  <si>
    <t>1.01.02 Alquiler de maquinaria, equipo y mobiliario</t>
  </si>
  <si>
    <t>Agosto</t>
  </si>
  <si>
    <t>PEREZ ZELEDON</t>
  </si>
  <si>
    <t xml:space="preserve">Ley 7372: Educación Técnica  </t>
  </si>
  <si>
    <t>1.01.03 Alquiler de equipo de cómputo</t>
  </si>
  <si>
    <t>Septiembre</t>
  </si>
  <si>
    <t>PUNTARENAS</t>
  </si>
  <si>
    <t>Octubre</t>
  </si>
  <si>
    <t>PURISCAL</t>
  </si>
  <si>
    <t xml:space="preserve">Servidoras Comedores Escolares </t>
  </si>
  <si>
    <t xml:space="preserve">Ley 7600: Programa Integración </t>
  </si>
  <si>
    <t>Noviembre</t>
  </si>
  <si>
    <t>SAN CARLOS</t>
  </si>
  <si>
    <t xml:space="preserve">Pago de Sentencias </t>
  </si>
  <si>
    <t xml:space="preserve">Ley 7972: Patronatos Escolares y PROMECUM </t>
  </si>
  <si>
    <t>Diciembre</t>
  </si>
  <si>
    <t>SAN JOSE CENTRAL</t>
  </si>
  <si>
    <t xml:space="preserve">Pago de Deudas, Sentencias y otros </t>
  </si>
  <si>
    <t xml:space="preserve">Ley 8283: Educación Especial-Equipos de Apoyo  </t>
  </si>
  <si>
    <t>SAN JOSE NORTE</t>
  </si>
  <si>
    <t xml:space="preserve">Ley 8461: Ley Reguladora de la Actividad Portuaria de la Costa del Pacífico </t>
  </si>
  <si>
    <t>SAN JOSE OESTE</t>
  </si>
  <si>
    <t xml:space="preserve">Otros Ingresos </t>
  </si>
  <si>
    <t xml:space="preserve">Ley 8718: Junta de Protección Social </t>
  </si>
  <si>
    <t>1.03.01 Información</t>
  </si>
  <si>
    <t>SANTA CRUZ</t>
  </si>
  <si>
    <t xml:space="preserve">Municipalidades: Partidas Especificas </t>
  </si>
  <si>
    <t xml:space="preserve">Ley 9036: Desarrollo Rural Educación Técnica (INDER) </t>
  </si>
  <si>
    <t>1.03.02 Publicidad y propaganda</t>
  </si>
  <si>
    <t>SARAPIQUÍ</t>
  </si>
  <si>
    <t xml:space="preserve">Venta de Bienes y Servicios: Concesión de Sodas y Alimentos </t>
  </si>
  <si>
    <t>1.03.03 Impresión, encuadernación y otros</t>
  </si>
  <si>
    <t>SULA</t>
  </si>
  <si>
    <t xml:space="preserve">Venta de Bienes y Servicios : Alquiler   </t>
  </si>
  <si>
    <t>Otras Fuentes (especificar su origen)</t>
  </si>
  <si>
    <t>1.03.04 Transporte de bienes</t>
  </si>
  <si>
    <t>TURRIALBA</t>
  </si>
  <si>
    <t>1.03.06 Comisiones y gastos por servicios financieros y comerciales</t>
  </si>
  <si>
    <t>ZONA NORTE NORTE</t>
  </si>
  <si>
    <t>1.03.07 Servicios de tecnologías de información</t>
  </si>
  <si>
    <t>1.04.01 Servicios en ciencias de la salud</t>
  </si>
  <si>
    <t xml:space="preserve">Recursos Didácticos para centros Educativos (Libros, Materiales) </t>
  </si>
  <si>
    <t>1.04.02 Servicios Jurídicos</t>
  </si>
  <si>
    <t xml:space="preserve">Recursos Tecnológicos, Equipo e Instrumentos para Centros Educativos </t>
  </si>
  <si>
    <t>1.04.03 Servicios de ingeniería y arquitectura</t>
  </si>
  <si>
    <t xml:space="preserve">Subsidio Pasajes para Transporte de Estudiantes </t>
  </si>
  <si>
    <t>1.04.05 Servicio informáticos</t>
  </si>
  <si>
    <t xml:space="preserve">Venta de Bienes y Servicios: Alquiler   </t>
  </si>
  <si>
    <t>1.04.06 Servicios generales</t>
  </si>
  <si>
    <t>1.04.99 Otros servicios de gestión y apoyo</t>
  </si>
  <si>
    <t>1.05.01 Transporte dentro del país</t>
  </si>
  <si>
    <t>1.05.02 Viáticos dentro del país</t>
  </si>
  <si>
    <t>GrupoSubpartidas</t>
  </si>
  <si>
    <t>1.06.01 Seguros</t>
  </si>
  <si>
    <t>0. Remuneraciones</t>
  </si>
  <si>
    <t>1.07.01 Actividades de capacitación</t>
  </si>
  <si>
    <t>1. Servicios</t>
  </si>
  <si>
    <t>1.07.02 Actividades protocolarias y sociales</t>
  </si>
  <si>
    <t>2. Materiales y suministros</t>
  </si>
  <si>
    <t>5. Bienes duraderos</t>
  </si>
  <si>
    <t>1.08.04 Mantenimiento y reparación de maquinaria y equipo de producción</t>
  </si>
  <si>
    <t>6. Transferencias corrientes</t>
  </si>
  <si>
    <t>1.08.05 Mantenimiento y reparación de equipo de transporte</t>
  </si>
  <si>
    <t>1.08.06 Mantenimiento y reparación de equipo de comunicación</t>
  </si>
  <si>
    <t>1.08.07 Mantenimiento y reparación de equipo y mobiliario de oficina</t>
  </si>
  <si>
    <t>1.08.08 Mantenimiento y reparación de equipo de cómputo y sistemas de información</t>
  </si>
  <si>
    <t>Tipo de modificación</t>
  </si>
  <si>
    <t>1.08.99 Mantenimiento y reparación de otros equipos</t>
  </si>
  <si>
    <t>Modificaciones Internas</t>
  </si>
  <si>
    <t>1.09.03 Impuesto de patentes</t>
  </si>
  <si>
    <t>Modificaciones Externas</t>
  </si>
  <si>
    <t>1.99.02 Intereses moratorios y multas</t>
  </si>
  <si>
    <t>2.01.01 Combustibles y lubricantes</t>
  </si>
  <si>
    <t>2.01.02 Productos famacéuticos y medicinales</t>
  </si>
  <si>
    <t>2.01.03 Productos veterinarios</t>
  </si>
  <si>
    <t>2.01.04 Tintas pinturas y diluyentes</t>
  </si>
  <si>
    <t>2.01.99 Otros productos químicos y conexos</t>
  </si>
  <si>
    <t>2.02.01 Productos pecuarios y otras especies</t>
  </si>
  <si>
    <t>2.02.02 Productos agroforestales</t>
  </si>
  <si>
    <t>2.02.03 Alimentos y bebidas</t>
  </si>
  <si>
    <t>2.02.04 Alimentos para animales</t>
  </si>
  <si>
    <t>2.03.01 Materiales y productos metálicos</t>
  </si>
  <si>
    <t>2.03.02 Materiales y productos minerales y asfálticos</t>
  </si>
  <si>
    <t>2.03.03 Madera y sus derivados</t>
  </si>
  <si>
    <t>2.03.04 Materiales y productos eléctricos, telefónicos y de cómputo</t>
  </si>
  <si>
    <t>2.03.05 Materiales y productos de vidrio</t>
  </si>
  <si>
    <t>2.03.06 Materiales y productos de plástico</t>
  </si>
  <si>
    <t>2.03.99 Otros materiales y productos de uso en construcción y mantenimiento</t>
  </si>
  <si>
    <t>2.04.01 Herramientas e instrumentos</t>
  </si>
  <si>
    <t>2.04.02 Repuestos y accesorios</t>
  </si>
  <si>
    <t>2.05.01 Materia prima</t>
  </si>
  <si>
    <t>2.05.02 Productos terminados</t>
  </si>
  <si>
    <t>2.99.02 Útiles y materiales medíco, hospitalario y de investigación</t>
  </si>
  <si>
    <t>2.99.04 Textiles y vestuario</t>
  </si>
  <si>
    <t>2.99.06 Útiles y materiales de resguardo y seguridad</t>
  </si>
  <si>
    <t>2.99.07 Útiles y materiales de cocina y comedor</t>
  </si>
  <si>
    <t>2.99.99 Otros útiles, materiales y suministros diversos</t>
  </si>
  <si>
    <t>5.01.01 Maquinaria y equipo para la producción</t>
  </si>
  <si>
    <t>5.01.02 Equipo de transporte</t>
  </si>
  <si>
    <t>5.01.03 Equipo de comunicación</t>
  </si>
  <si>
    <t>5.01.04 Equipo y mobiliario de oficina</t>
  </si>
  <si>
    <t>5.01.05 Equipo de cómputo</t>
  </si>
  <si>
    <t>5.01.06 Equipo sanitario, de laboratorio e investigación</t>
  </si>
  <si>
    <t>5.01.07 Equipo y mobiliario educacional, deportivo y recreativo</t>
  </si>
  <si>
    <t>5.01.99 Maquinaria, equipo y mobiliario diverso</t>
  </si>
  <si>
    <t>5.02.01 Edificios</t>
  </si>
  <si>
    <t>5.02.07 Instalaciones</t>
  </si>
  <si>
    <t>5.02.99 Otras construcciónes, adiciones y mejoras</t>
  </si>
  <si>
    <t>5.03.01 Terrenos</t>
  </si>
  <si>
    <t>5.99.01 Semovientes</t>
  </si>
  <si>
    <t>5.99.03 Bienes Intangibles</t>
  </si>
  <si>
    <t>6.01.02 Transferencias corrientes a Órganos Desconcentrados</t>
  </si>
  <si>
    <t>6.02.02 Becas a terceras personas</t>
  </si>
  <si>
    <t>6.02.99 Otras transferencias a personas</t>
  </si>
  <si>
    <t>6.03.01 Prestaciones legales</t>
  </si>
  <si>
    <t>6.06.01 Indemnizaciones</t>
  </si>
  <si>
    <r>
      <rPr>
        <b/>
        <sz val="12"/>
        <color theme="1"/>
        <rFont val="Verdana"/>
        <family val="2"/>
      </rPr>
      <t xml:space="preserve">2) Copia del acta: </t>
    </r>
    <r>
      <rPr>
        <sz val="12"/>
        <color theme="1"/>
        <rFont val="Verdana"/>
        <family val="2"/>
      </rPr>
      <t>Aprobación de la Junta para el traslado de presupuesto, debidamente firmada.</t>
    </r>
  </si>
  <si>
    <r>
      <rPr>
        <b/>
        <sz val="12"/>
        <color theme="1"/>
        <rFont val="Verdana"/>
        <family val="2"/>
      </rPr>
      <t xml:space="preserve">3) </t>
    </r>
    <r>
      <rPr>
        <sz val="12"/>
        <color theme="1"/>
        <rFont val="Verdana"/>
        <family val="2"/>
      </rPr>
      <t xml:space="preserve">Copia de la hoja de asistencia a la sesión de la Junta firmada por los participantes.  </t>
    </r>
  </si>
  <si>
    <r>
      <rPr>
        <b/>
        <sz val="12"/>
        <color rgb="FF000000"/>
        <rFont val="Verdana"/>
        <family val="2"/>
      </rPr>
      <t xml:space="preserve">5) </t>
    </r>
    <r>
      <rPr>
        <sz val="12"/>
        <color rgb="FF000000"/>
        <rFont val="Verdana"/>
        <family val="2"/>
      </rPr>
      <t>Detallar en un documento adjunto a la Modificación Externa, con la justificación del movimiento de los recursos entre partidas.</t>
    </r>
  </si>
  <si>
    <r>
      <rPr>
        <b/>
        <sz val="12"/>
        <color rgb="FF000000"/>
        <rFont val="Verdana"/>
        <family val="2"/>
      </rPr>
      <t xml:space="preserve">6) </t>
    </r>
    <r>
      <rPr>
        <sz val="12"/>
        <color rgb="FF000000"/>
        <rFont val="Verdana"/>
        <family val="2"/>
      </rPr>
      <t xml:space="preserve">Certificación del director de centro educativo de la institución de que la Junta está legalmente conformado con sus 5 miembros activos, o quórum estructural a la fecha de la aprobación.
En la misma certificación se debe indicar los objetivos modificados o adicionados en el PAT. </t>
    </r>
  </si>
  <si>
    <r>
      <rPr>
        <b/>
        <sz val="12"/>
        <color theme="1"/>
        <rFont val="Verdana"/>
        <family val="2"/>
      </rPr>
      <t xml:space="preserve">3) Presentación del Presupuesto en el formulario oficial: </t>
    </r>
    <r>
      <rPr>
        <sz val="12"/>
        <color theme="1"/>
        <rFont val="Verdana"/>
        <family val="2"/>
      </rPr>
      <t>El presupuesto se debe presentar en el formulario oficial en formato PDF resupuesto ordinario (extraido de la plantilla PAT y Presupuesto centros educativos) firmado y escaneado en formato PDF.</t>
    </r>
  </si>
  <si>
    <t>CÓDIGO DE PROGRAMACIÓN DEL PAT ASOCIADO</t>
  </si>
  <si>
    <r>
      <rPr>
        <b/>
        <sz val="12"/>
        <color rgb="FF000000"/>
        <rFont val="Verdana"/>
        <family val="2"/>
      </rPr>
      <t xml:space="preserve">1) Presentación de la modificacion externa en el formulario oficial:
</t>
    </r>
    <r>
      <rPr>
        <sz val="12"/>
        <color rgb="FF000000"/>
        <rFont val="Verdana"/>
        <family val="2"/>
      </rPr>
      <t xml:space="preserve">a) Modificación externa firmado y escaneado en formato PDF
b) Firmado por el presidente de la Junta
</t>
    </r>
    <r>
      <rPr>
        <b/>
        <sz val="12"/>
        <color rgb="FF000000"/>
        <rFont val="Verdana"/>
        <family val="2"/>
      </rPr>
      <t>NOTA</t>
    </r>
    <r>
      <rPr>
        <sz val="12"/>
        <color rgb="FF000000"/>
        <rFont val="Verdana"/>
        <family val="2"/>
      </rPr>
      <t>: En caso de no tener ambos firma digital debe presentarse físicamente. Además, se le debe copiar al Director para efectos del PAT</t>
    </r>
  </si>
  <si>
    <t>GUÍA PARA EL PROCESO DE APROBACIÓN DE MODIFICACIONES EXTERNAS DE LAS JUNTAS DE EDUCACIÓN Y JUNTAS ADMINISTRATIVAS PARA EL DEPARTAMENTOS DE SERVICIOS ADMINISTRATIVOS Y FINANCIEROS (DSAF)</t>
  </si>
  <si>
    <r>
      <rPr>
        <b/>
        <sz val="12"/>
        <color theme="1"/>
        <rFont val="Verdana"/>
        <family val="2"/>
      </rPr>
      <t xml:space="preserve">4) Firmas (escaneadas o digitales)
</t>
    </r>
    <r>
      <rPr>
        <sz val="12"/>
        <color theme="1"/>
        <rFont val="Verdana"/>
        <family val="2"/>
      </rPr>
      <t xml:space="preserve">
</t>
    </r>
    <r>
      <rPr>
        <u/>
        <sz val="12"/>
        <color theme="1"/>
        <rFont val="Verdana"/>
        <family val="2"/>
      </rPr>
      <t>3.1. En físico (escaneado)</t>
    </r>
    <r>
      <rPr>
        <sz val="12"/>
        <color theme="1"/>
        <rFont val="Verdana"/>
        <family val="2"/>
      </rPr>
      <t xml:space="preserve">: cotejar las firmas del acta y del presupuesto de manera que sean igual a las registradas en la tarjeta de registro de firmas.
</t>
    </r>
    <r>
      <rPr>
        <u/>
        <sz val="12"/>
        <color theme="1"/>
        <rFont val="Verdana"/>
        <family val="2"/>
      </rPr>
      <t>3.2. En digital:</t>
    </r>
    <r>
      <rPr>
        <sz val="12"/>
        <color theme="1"/>
        <rFont val="Verdana"/>
        <family val="2"/>
      </rPr>
      <t xml:space="preserve"> en caso de estar firmado el presupuesto con firmas digitales, verificar la validez de las firmas (puede hacer click en la imagen para dirigirse a la página de Central Directo).
</t>
    </r>
    <r>
      <rPr>
        <b/>
        <sz val="12"/>
        <color theme="1"/>
        <rFont val="Verdana"/>
        <family val="2"/>
      </rPr>
      <t xml:space="preserve">
Observación:</t>
    </r>
    <r>
      <rPr>
        <sz val="12"/>
        <color theme="1"/>
        <rFont val="Verdana"/>
        <family val="2"/>
      </rPr>
      <t xml:space="preserve"> No se debe mezclar los tipos de firmas entre manuales y digitales.</t>
    </r>
  </si>
  <si>
    <t>N° VERSIÓN:</t>
  </si>
  <si>
    <t>FIRMA:</t>
  </si>
  <si>
    <t xml:space="preserve">FIRMA: </t>
  </si>
  <si>
    <t>VICEMINISTERIO DE PLANIFICACIÓN INSTITUCIONAL Y COORDINACIÓN REGIONAL</t>
  </si>
  <si>
    <t xml:space="preserve">DEPARTAMENTO DE SERVICIOS ADMINISTRATIVOS Y FINANCIEROS </t>
  </si>
  <si>
    <t>GESTIÓN DE JUNTAS</t>
  </si>
  <si>
    <t>DEPARTAMENTO DE SERVICIOS ADMINISTRATIVOS Y FINANCIEROS</t>
  </si>
  <si>
    <t xml:space="preserve">La presente verificación se realizó a las </t>
  </si>
  <si>
    <r>
      <rPr>
        <b/>
        <sz val="12"/>
        <color rgb="FF000000"/>
        <rFont val="Verdana"/>
        <family val="2"/>
      </rPr>
      <t>2) Copia de la hoja de asistencia.</t>
    </r>
    <r>
      <rPr>
        <sz val="12"/>
        <color rgb="FF000000"/>
        <rFont val="Verdana"/>
        <family val="2"/>
      </rPr>
      <t xml:space="preserve">
Presupuesto ordinario o extraordinario (extraido de la plantilla PAT y Presupuesto centros educativos) firmado y escaneado en formato PDF</t>
    </r>
  </si>
  <si>
    <r>
      <rPr>
        <b/>
        <sz val="12"/>
        <color rgb="FF000000"/>
        <rFont val="Verdana"/>
        <family val="2"/>
      </rPr>
      <t>3) Presentación del Presupuesto en el formulario oficial.</t>
    </r>
    <r>
      <rPr>
        <sz val="12"/>
        <color rgb="FF000000"/>
        <rFont val="Verdana"/>
        <family val="2"/>
      </rPr>
      <t xml:space="preserve">
Presupuesto ordinario o extraordinario (extraido de la plantilla PAT y Presupuesto centros educativos) firmado y escaneado en formato PDF</t>
    </r>
  </si>
  <si>
    <r>
      <rPr>
        <b/>
        <sz val="12"/>
        <color theme="1"/>
        <rFont val="Verdana"/>
        <family val="2"/>
      </rPr>
      <t xml:space="preserve">3) Salario personal contratado. </t>
    </r>
    <r>
      <rPr>
        <sz val="12"/>
        <color theme="1"/>
        <rFont val="Verdana"/>
        <family val="2"/>
      </rPr>
      <t>Verificar cuando existan, personal contratado para ese ejercicio económico el calculo de salario más cargas sociales estén bien estimadas según los porcentajes en cada período presupuestario.</t>
    </r>
  </si>
  <si>
    <r>
      <rPr>
        <b/>
        <sz val="12"/>
        <color rgb="FF000000"/>
        <rFont val="Verdana"/>
        <family val="2"/>
      </rPr>
      <t xml:space="preserve">1) Plan Anual de Trabajo (PAT). </t>
    </r>
    <r>
      <rPr>
        <sz val="12"/>
        <color rgb="FF000000"/>
        <rFont val="Verdana"/>
        <family val="2"/>
      </rPr>
      <t>Copia de Plan Anual de Trabajo aprobado por la Supervisión de Circuito (archivo en Excel guardado medio digital ONE DRIVE, correo electrónico o carpeta compartida del Centro Educativo)</t>
    </r>
  </si>
  <si>
    <r>
      <rPr>
        <b/>
        <sz val="12"/>
        <color rgb="FF000000"/>
        <rFont val="Verdana"/>
        <family val="2"/>
      </rPr>
      <t xml:space="preserve">2) Aprobación del PAT. </t>
    </r>
    <r>
      <rPr>
        <sz val="12"/>
        <color rgb="FF000000"/>
        <rFont val="Verdana"/>
        <family val="2"/>
      </rPr>
      <t>Copia de Plan Anual de Trabajo aprobado por la Supervisión de Circuito (archivo en Excel guardado en el Drive del Centro Educativo)</t>
    </r>
  </si>
  <si>
    <r>
      <rPr>
        <b/>
        <sz val="12"/>
        <color rgb="FF000000"/>
        <rFont val="Verdana"/>
        <family val="2"/>
      </rPr>
      <t xml:space="preserve">6) Póliza de fidelidad: </t>
    </r>
    <r>
      <rPr>
        <sz val="12"/>
        <color rgb="FF000000"/>
        <rFont val="Verdana"/>
        <family val="2"/>
      </rPr>
      <t xml:space="preserve">Copia de la póliza del Tesorero-Contador contratado, que esté vigente para el ejercicio económico y que el acreedor sea la Junta de Educación o Junta Administrativa respectiva.
</t>
    </r>
    <r>
      <rPr>
        <b/>
        <sz val="12"/>
        <color rgb="FF000000"/>
        <rFont val="Verdana"/>
        <family val="2"/>
      </rPr>
      <t>Nota:</t>
    </r>
    <r>
      <rPr>
        <sz val="12"/>
        <color rgb="FF000000"/>
        <rFont val="Verdana"/>
        <family val="2"/>
      </rPr>
      <t xml:space="preserve"> si la póliza no cumple todo el ciclo lectivo anotar la fecha de vence de la póliza para solicitud de renovación posterior</t>
    </r>
  </si>
  <si>
    <r>
      <rPr>
        <b/>
        <sz val="12"/>
        <color rgb="FF000000"/>
        <rFont val="Verdana"/>
        <family val="2"/>
      </rPr>
      <t>1) Presentación de la modificacion interna en el formulario oficial.</t>
    </r>
    <r>
      <rPr>
        <sz val="12"/>
        <color rgb="FF000000"/>
        <rFont val="Verdana"/>
        <family val="2"/>
      </rPr>
      <t xml:space="preserve">
a) Modificación interna firmado y escaneado en formato PDF</t>
    </r>
  </si>
  <si>
    <r>
      <rPr>
        <b/>
        <sz val="12"/>
        <color rgb="FF000000"/>
        <rFont val="Verdana"/>
        <family val="2"/>
      </rPr>
      <t xml:space="preserve">1) Presentación de la modificacion externa en el formulario oficial.
</t>
    </r>
    <r>
      <rPr>
        <sz val="12"/>
        <color rgb="FF000000"/>
        <rFont val="Verdana"/>
        <family val="2"/>
      </rPr>
      <t xml:space="preserve">a) Modificación externa firmado y escaneado en formato PDF
b) Firmado por el presidente de la Junta
</t>
    </r>
    <r>
      <rPr>
        <b/>
        <sz val="12"/>
        <color rgb="FF000000"/>
        <rFont val="Verdana"/>
        <family val="2"/>
      </rPr>
      <t>NOTA</t>
    </r>
    <r>
      <rPr>
        <sz val="12"/>
        <color rgb="FF000000"/>
        <rFont val="Verdana"/>
        <family val="2"/>
      </rPr>
      <t>: En caso de no tener ambos firma digital debe presentarse físicamente. Además, se le debe copiar al Director para efectos del PAT</t>
    </r>
  </si>
  <si>
    <r>
      <rPr>
        <b/>
        <sz val="12"/>
        <color theme="1"/>
        <rFont val="Verdana"/>
        <family val="2"/>
      </rPr>
      <t xml:space="preserve">2) Copia del acta. </t>
    </r>
    <r>
      <rPr>
        <sz val="12"/>
        <color theme="1"/>
        <rFont val="Verdana"/>
        <family val="2"/>
      </rPr>
      <t>Aprobación de la Junta para el traslado de presupuesto, debidamente firmada.</t>
    </r>
  </si>
  <si>
    <r>
      <rPr>
        <b/>
        <sz val="12"/>
        <color rgb="FF000000"/>
        <rFont val="Verdana"/>
        <family val="2"/>
      </rPr>
      <t>7) Póliza de fidelidad.</t>
    </r>
    <r>
      <rPr>
        <sz val="12"/>
        <color rgb="FF000000"/>
        <rFont val="Verdana"/>
        <family val="2"/>
      </rPr>
      <t xml:space="preserve"> Copia de la póliza del Tesorero-Contador contratado, que esté vigente para el ejercicio económico y que el acreedor sea la Junta de Educación o Junta Administrativa respectiva.
</t>
    </r>
    <r>
      <rPr>
        <b/>
        <sz val="12"/>
        <color rgb="FF000000"/>
        <rFont val="Verdana"/>
        <family val="2"/>
      </rPr>
      <t>Nota:</t>
    </r>
    <r>
      <rPr>
        <sz val="12"/>
        <color rgb="FF000000"/>
        <rFont val="Verdana"/>
        <family val="2"/>
      </rPr>
      <t xml:space="preserve"> si la póliza no cumple todo el ciclo lectivo anotar la fecha de vence de la póliza para solicitud de renovación posterior</t>
    </r>
  </si>
  <si>
    <t xml:space="preserve">Fecha de elaboración: </t>
  </si>
  <si>
    <t xml:space="preserve">Todo lo anterior consta en el acta N° </t>
  </si>
  <si>
    <r>
      <t xml:space="preserve">Esta modificación presupuestaria </t>
    </r>
    <r>
      <rPr>
        <b/>
        <sz val="12"/>
        <color rgb="FF000000"/>
        <rFont val="Verdana"/>
        <family val="2"/>
      </rPr>
      <t>EXTERNA</t>
    </r>
    <r>
      <rPr>
        <sz val="12"/>
        <color rgb="FF000000"/>
        <rFont val="Verdana"/>
        <family val="2"/>
      </rPr>
      <t xml:space="preserve"> fue aprobada en la sesión N°</t>
    </r>
  </si>
  <si>
    <r>
      <t xml:space="preserve">Esta modificación presupuestaria </t>
    </r>
    <r>
      <rPr>
        <b/>
        <sz val="12"/>
        <color rgb="FF000000"/>
        <rFont val="Verdana"/>
        <family val="2"/>
      </rPr>
      <t xml:space="preserve">INTERNA </t>
    </r>
    <r>
      <rPr>
        <sz val="12"/>
        <color rgb="FF000000"/>
        <rFont val="Verdana"/>
        <family val="2"/>
      </rPr>
      <t>fue aprobada en la sesión N°</t>
    </r>
  </si>
  <si>
    <r>
      <rPr>
        <b/>
        <sz val="12"/>
        <color rgb="FF000000"/>
        <rFont val="Verdana"/>
        <family val="2"/>
      </rPr>
      <t>11) Recursos de periodos anteriores (Superávit).</t>
    </r>
    <r>
      <rPr>
        <sz val="12"/>
        <color rgb="FF000000"/>
        <rFont val="Verdana"/>
        <family val="2"/>
      </rPr>
      <t>Certificación emitida por el contador con saldos al 31/12/202</t>
    </r>
    <r>
      <rPr>
        <b/>
        <u/>
        <sz val="12"/>
        <rFont val="Verdana"/>
        <family val="2"/>
      </rPr>
      <t>X</t>
    </r>
    <r>
      <rPr>
        <sz val="12"/>
        <color rgb="FF000000"/>
        <rFont val="Verdana"/>
        <family val="2"/>
      </rPr>
      <t xml:space="preserve"> (se usa para casos de presupuestos extraordinarios)</t>
    </r>
  </si>
  <si>
    <t>Junta@mep.go.cr</t>
  </si>
  <si>
    <t>centro@mep.go.cr</t>
  </si>
  <si>
    <t>V.B. DIRECTOR (A) DE CENTRO EDUCATIVO</t>
  </si>
  <si>
    <r>
      <rPr>
        <b/>
        <sz val="12"/>
        <color rgb="FF000000"/>
        <rFont val="Verdana"/>
        <family val="2"/>
      </rPr>
      <t xml:space="preserve">4) </t>
    </r>
    <r>
      <rPr>
        <sz val="12"/>
        <color rgb="FF000000"/>
        <rFont val="Verdana"/>
        <family val="2"/>
      </rPr>
      <t xml:space="preserve">Verifica que la sumatoria de las modificaciones no supere el 25% del presupuesto total.
</t>
    </r>
    <r>
      <rPr>
        <b/>
        <sz val="12"/>
        <color rgb="FF000000"/>
        <rFont val="Verdana"/>
        <family val="2"/>
      </rPr>
      <t>Nota</t>
    </r>
    <r>
      <rPr>
        <sz val="12"/>
        <color rgb="FF000000"/>
        <rFont val="Verdana"/>
        <family val="2"/>
      </rPr>
      <t>: entiendase el presupuesto total el equivalente al presupuesto ordinario, más los presupuestos extraordinarios aprobados mas o menos las modificaciones internas y externas, teniendo en consideración que dichas modificaciones afectarán únicamente las fuentes de recursos a las que no se les asocia un propósito específico.</t>
    </r>
  </si>
  <si>
    <r>
      <rPr>
        <b/>
        <sz val="12"/>
        <color rgb="FF000000"/>
        <rFont val="Verdana"/>
        <family val="2"/>
      </rPr>
      <t xml:space="preserve">3) </t>
    </r>
    <r>
      <rPr>
        <sz val="12"/>
        <color rgb="FF000000"/>
        <rFont val="Verdana"/>
        <family val="2"/>
      </rPr>
      <t xml:space="preserve">Verifica que la sumatoria de las modificaciones no supere el 25% del presupuesto total.
</t>
    </r>
    <r>
      <rPr>
        <b/>
        <sz val="12"/>
        <color rgb="FF000000"/>
        <rFont val="Verdana"/>
        <family val="2"/>
      </rPr>
      <t>Nota</t>
    </r>
    <r>
      <rPr>
        <sz val="12"/>
        <color rgb="FF000000"/>
        <rFont val="Verdana"/>
        <family val="2"/>
      </rPr>
      <t>: entiendase el presupuesto total el equivalente al presupuesto ordinario, más los presupuestos extraordinarios aprobados mas o menos las modificaciones internas y externas, teniendo en consideración que dichas modificaciones afectarán únicamente las fuentes de recursos a las que no se les asocia un propósito específico.</t>
    </r>
  </si>
  <si>
    <r>
      <rPr>
        <b/>
        <sz val="12"/>
        <color rgb="FF000000"/>
        <rFont val="Verdana"/>
        <family val="2"/>
      </rPr>
      <t>5) Vigencia de la Junta.</t>
    </r>
    <r>
      <rPr>
        <sz val="12"/>
        <color rgb="FF000000"/>
        <rFont val="Verdana"/>
        <family val="2"/>
      </rPr>
      <t xml:space="preserve"> Verificar que se encuentre vigente al aprobar el acta del presupuesto. </t>
    </r>
  </si>
  <si>
    <r>
      <rPr>
        <b/>
        <sz val="12"/>
        <color rgb="FF000000"/>
        <rFont val="Verdana"/>
        <family val="2"/>
      </rPr>
      <t xml:space="preserve">6) Cédula Jurídica. </t>
    </r>
    <r>
      <rPr>
        <sz val="12"/>
        <color rgb="FF000000"/>
        <rFont val="Verdana"/>
        <family val="2"/>
      </rPr>
      <t>Verificar que el número de cédula jurídica y el nombre de la Junta sea igual al indicado por el Registro de la Propiedad.</t>
    </r>
  </si>
  <si>
    <r>
      <rPr>
        <b/>
        <sz val="12"/>
        <color rgb="FF000000"/>
        <rFont val="Verdana"/>
        <family val="2"/>
      </rPr>
      <t>2) Coordina con el director del centro educativo la modificación.</t>
    </r>
    <r>
      <rPr>
        <sz val="12"/>
        <color rgb="FF000000"/>
        <rFont val="Verdana"/>
        <family val="2"/>
      </rPr>
      <t xml:space="preserve"> El director del centro educativo comunica las lineas estrategicas que varian de acuerdo a la modificación interna</t>
    </r>
  </si>
  <si>
    <r>
      <rPr>
        <b/>
        <sz val="12"/>
        <color theme="1"/>
        <rFont val="Verdana"/>
        <family val="2"/>
      </rPr>
      <t xml:space="preserve">3) Identifica la fuente de recursos y subpartida que se requiere modificar. </t>
    </r>
    <r>
      <rPr>
        <sz val="12"/>
        <color theme="1"/>
        <rFont val="Verdana"/>
        <family val="2"/>
      </rPr>
      <t xml:space="preserve">Exposición de los movimientos a realizar en la plantilla oficial, de forma detallada en un documento adjunto a la plantilla de modificacion, con la justificacion del movimiento presupuestario. </t>
    </r>
  </si>
  <si>
    <r>
      <rPr>
        <b/>
        <sz val="12"/>
        <color theme="1"/>
        <rFont val="Verdana"/>
        <family val="2"/>
      </rPr>
      <t xml:space="preserve">4) Copia del acta. </t>
    </r>
    <r>
      <rPr>
        <sz val="12"/>
        <color theme="1"/>
        <rFont val="Verdana"/>
        <family val="2"/>
      </rPr>
      <t>Aprobación interna de la Junta para el traslado de presupuesto, debidamente firmada.</t>
    </r>
  </si>
  <si>
    <r>
      <rPr>
        <b/>
        <sz val="12"/>
        <color rgb="FF000000"/>
        <rFont val="Verdana"/>
        <family val="2"/>
      </rPr>
      <t xml:space="preserve">5) </t>
    </r>
    <r>
      <rPr>
        <sz val="12"/>
        <color rgb="FF000000"/>
        <rFont val="Verdana"/>
        <family val="2"/>
      </rPr>
      <t xml:space="preserve">Verifica que la sumatoria de las modificaciones no supere el 25% del presupuesto total.
</t>
    </r>
    <r>
      <rPr>
        <b/>
        <sz val="12"/>
        <color rgb="FF000000"/>
        <rFont val="Verdana"/>
        <family val="2"/>
      </rPr>
      <t>Nota:</t>
    </r>
    <r>
      <rPr>
        <sz val="12"/>
        <color rgb="FF000000"/>
        <rFont val="Verdana"/>
        <family val="2"/>
      </rPr>
      <t xml:space="preserve"> entiendase el presupuesto total el equivalente al presupuesto ordinario, más los presupuestos extraordinarios aprobados mas o menos las modificaciones internas y externas, teniendo en consideración que dichas modificaciones afectarán únicamente las fuentes de recursos a las que no se les asocia un propósito específico.</t>
    </r>
  </si>
  <si>
    <r>
      <rPr>
        <b/>
        <sz val="12"/>
        <color rgb="FF000000"/>
        <rFont val="Verdana"/>
        <family val="2"/>
      </rPr>
      <t xml:space="preserve">6) </t>
    </r>
    <r>
      <rPr>
        <sz val="12"/>
        <color rgb="FF000000"/>
        <rFont val="Verdana"/>
        <family val="2"/>
      </rPr>
      <t xml:space="preserve">Certificación firmado por el Director del Centro Educativo donde indique los objetivos u actividades modificados y/o adicionadas en el PAT -si corresponde-. </t>
    </r>
  </si>
  <si>
    <t xml:space="preserve">N° DE SESIÓN CLEI Ó MUNICIPAL, DE NOMBRAMIENTO: </t>
  </si>
  <si>
    <t>FECHA DE SESIÓN CLEI Ó MUNICIPAL, DE JURAMENTACIÓN:</t>
  </si>
  <si>
    <t>FECHA DE V.B DEL DIRECTOR (A) DE CENTRO EDUCATIVO</t>
  </si>
  <si>
    <r>
      <rPr>
        <b/>
        <sz val="12"/>
        <color rgb="FF000000"/>
        <rFont val="Verdana"/>
        <family val="2"/>
      </rPr>
      <t>5)</t>
    </r>
    <r>
      <rPr>
        <sz val="12"/>
        <color rgb="FF000000"/>
        <rFont val="Verdana"/>
        <family val="2"/>
      </rPr>
      <t xml:space="preserve"> </t>
    </r>
    <r>
      <rPr>
        <b/>
        <sz val="12"/>
        <color rgb="FF000000"/>
        <rFont val="Verdana"/>
        <family val="2"/>
      </rPr>
      <t>Exoneración IMAS aprobada.</t>
    </r>
    <r>
      <rPr>
        <sz val="12"/>
        <color rgb="FF000000"/>
        <rFont val="Verdana"/>
        <family val="2"/>
      </rPr>
      <t xml:space="preserve"> En caso de que la Junta cuente con la exención de alguno de estos aportes u otro adicional.</t>
    </r>
  </si>
  <si>
    <r>
      <rPr>
        <b/>
        <sz val="12"/>
        <color rgb="FF000000"/>
        <rFont val="Verdana"/>
        <family val="2"/>
      </rPr>
      <t>7) Sueldos fijos (contratación de personal) cuando corresponda según la fuente de financiamiento.</t>
    </r>
    <r>
      <rPr>
        <sz val="12"/>
        <color rgb="FF000000"/>
        <rFont val="Verdana"/>
        <family val="2"/>
      </rPr>
      <t xml:space="preserve"> Verificar las vigencias contractuales para ese ejercicio económico y que las cargas sociales estén bien estimadas según los porcentajes en cada período presupuestario.</t>
    </r>
  </si>
  <si>
    <r>
      <rPr>
        <b/>
        <sz val="12"/>
        <color rgb="FF000000"/>
        <rFont val="Verdana"/>
        <family val="2"/>
      </rPr>
      <t xml:space="preserve">8) Declaración Jurada de Cuentas Corrientes. </t>
    </r>
    <r>
      <rPr>
        <sz val="12"/>
        <color rgb="FF000000"/>
        <rFont val="Verdana"/>
        <family val="2"/>
      </rPr>
      <t>Cada Junta debe presentar una declaración jurada con indicación de todas las cuentas que estén aperturadas a su nombre, tanto en cuentas bancarias comerciales como en Caja Única del Estado.</t>
    </r>
  </si>
  <si>
    <r>
      <rPr>
        <b/>
        <sz val="12"/>
        <color rgb="FF000000"/>
        <rFont val="Verdana"/>
        <family val="2"/>
      </rPr>
      <t xml:space="preserve">9) Póliza de fidelidad. </t>
    </r>
    <r>
      <rPr>
        <sz val="12"/>
        <color rgb="FF000000"/>
        <rFont val="Verdana"/>
        <family val="2"/>
      </rPr>
      <t xml:space="preserve">Copia de la póliza del Tesorero-Contador contratado, que esté vigente para el ejercicio económico y que el acreedor sea la Junta de Educación o Junta Administrativa respectiva.
</t>
    </r>
    <r>
      <rPr>
        <b/>
        <sz val="12"/>
        <color rgb="FF000000"/>
        <rFont val="Verdana"/>
        <family val="2"/>
      </rPr>
      <t>Nota:</t>
    </r>
    <r>
      <rPr>
        <sz val="12"/>
        <color rgb="FF000000"/>
        <rFont val="Verdana"/>
        <family val="2"/>
      </rPr>
      <t xml:space="preserve"> si la póliza no cumple todo el ciclo lectivo anotar la fecha de vence de la póliza para solicitud de renovación posterior</t>
    </r>
  </si>
  <si>
    <r>
      <rPr>
        <b/>
        <sz val="12"/>
        <color rgb="FF000000"/>
        <rFont val="Verdana"/>
        <family val="2"/>
      </rPr>
      <t xml:space="preserve">10) Avalúo para el alquiler de infraestructura educativa. </t>
    </r>
    <r>
      <rPr>
        <sz val="12"/>
        <color rgb="FF000000"/>
        <rFont val="Verdana"/>
        <family val="2"/>
      </rPr>
      <t>Deben presentar el documento que determine el avalúo formal y previo de la remuneración mínima que deben pagar las personas o entes privados por el uso de los bienes públicos, realizado por la Dirección General de Tributación Directa (Política de Infraestructura Educativa, Sesión N°12-2012 CSE y DM-0001-01-11 Uso Remunerado de Propiedades).</t>
    </r>
  </si>
  <si>
    <r>
      <rPr>
        <b/>
        <sz val="12"/>
        <color rgb="FF000000"/>
        <rFont val="Verdana"/>
        <family val="2"/>
      </rPr>
      <t xml:space="preserve">7) Exoneración FODESAF aprobada por la CCSS. </t>
    </r>
    <r>
      <rPr>
        <sz val="12"/>
        <color rgb="FF000000"/>
        <rFont val="Verdana"/>
        <family val="2"/>
      </rPr>
      <t>En caso de que la Junta haya solicitado la exención de alguno de estos aportes.</t>
    </r>
  </si>
  <si>
    <r>
      <rPr>
        <b/>
        <sz val="12"/>
        <color rgb="FF000000"/>
        <rFont val="Verdana"/>
        <family val="2"/>
      </rPr>
      <t xml:space="preserve">8) Exoneración IMAS aprobada por la CCSS. </t>
    </r>
    <r>
      <rPr>
        <sz val="12"/>
        <color rgb="FF000000"/>
        <rFont val="Verdana"/>
        <family val="2"/>
      </rPr>
      <t>En caso de que la Junta haya solicitado la exención de alguno de estos aportes.</t>
    </r>
  </si>
  <si>
    <r>
      <rPr>
        <b/>
        <sz val="12"/>
        <color rgb="FF000000"/>
        <rFont val="Verdana"/>
        <family val="2"/>
      </rPr>
      <t>9) Declaración Jurada de Cuentas Corrientes.</t>
    </r>
    <r>
      <rPr>
        <sz val="12"/>
        <color rgb="FF000000"/>
        <rFont val="Verdana"/>
        <family val="2"/>
      </rPr>
      <t xml:space="preserve"> Cada Junta debe presentar una declaración jurada indicando que todas las cuentas estén aperturadas a su nombre. </t>
    </r>
  </si>
  <si>
    <r>
      <rPr>
        <b/>
        <sz val="12"/>
        <color rgb="FF000000"/>
        <rFont val="Verdana"/>
        <family val="2"/>
      </rPr>
      <t xml:space="preserve">10) Póliza de fidelidad. </t>
    </r>
    <r>
      <rPr>
        <sz val="12"/>
        <color rgb="FF000000"/>
        <rFont val="Verdana"/>
        <family val="2"/>
      </rPr>
      <t xml:space="preserve">Verificar que la póliza del contador contratado esté vigente para el ejercicio económico y que el acreedor sea la Junta especificada en el punto I: Aspectos Generales.
</t>
    </r>
    <r>
      <rPr>
        <b/>
        <sz val="12"/>
        <color rgb="FF000000"/>
        <rFont val="Verdana"/>
        <family val="2"/>
      </rPr>
      <t>Nota:</t>
    </r>
    <r>
      <rPr>
        <sz val="12"/>
        <color rgb="FF000000"/>
        <rFont val="Verdana"/>
        <family val="2"/>
      </rPr>
      <t xml:space="preserve"> si la póliza no cumple todo el ciclo lectivo anotar la fecha de vence de la póliza para solicitud de renovación posterior</t>
    </r>
  </si>
  <si>
    <t>Nombre del presidente(a) de la Junta:</t>
  </si>
  <si>
    <t>(EDITAR NOMBRE COMPLETO)</t>
  </si>
  <si>
    <t>NOMBRE DEL FUNCIONARIO DEL CENTRO EDUCATIVO QUE RECIBE</t>
  </si>
  <si>
    <t xml:space="preserve">Los firmantes declaramos bajo fe de juramento y bajo el apercibimiento de las penas con las cuales se sanciona el perjurio y declaraciones falsas en documentos públicos de nuestra legislación penal tal como se detalla en adelante, que no tenemos grado de parentesco por afinidad o consanguinidad hasta tercer grado entre el contador y miembros de la Junta, Director del Centro Educativo y miembros del Concejo Municipal ó miembros del Consejo Local de Educación Indígena (CLEI). A su vez, afirmamos que no contamos con nombramiento activo como personal docente, administrativo, técnico-docente, ni administrativo-docente dentro del centro educativo ligado directamente a esta Junta; a fin de garantizar la probidad y transparencia del quehacer público y evitar el origen de eventuales conflictos de intereses, por lo cual, aceptamos el nombramiento como miembro activo de la Junta:
Lo anterior, como complemento a lo dispuesto en el Reglamento General de Juntas de Educación y Juntas Administrativas - Decreto Nº 38249-MEP - Artículo 13.—Los miembros de las Juntas desempeñarán sus cargos “Ad Honorem”. Para efectos de transparencia los miembros de la Junta no podrán ser parientes entre sí por consanguinidad o afinidad hasta el tercer grado inclusive, ni de quien ejerza la dirección del centro educativo. Tampoco los parientes de los miembros del Concejo Municipal, hasta el tercer grado de consanguinidad o afinidad inclusive, podrán conformar las Juntas que le corresponde nombrar. Los funcionarios del Ministerio de Educación Pública y de la Municipalidad podrán ser miembros de una Junta siempre y cuando no exista un conflicto de interés por la naturaleza del puesto que desempeñen.
Aunado a ello, los criterios técnicos referentes a los conflictos de interés, contenidos en los oficios AI-0676-16 y DAJ-014-C-2018 otorgados por la Auditoría Interna y Dirección de Asuntos Jurídicos, respectivamente; ambas pertenecientes a esta cartera ministerial. </t>
  </si>
  <si>
    <t>La documentación fue recolectada con apoyo de esta guía interna a las</t>
  </si>
  <si>
    <t>horas del día</t>
  </si>
  <si>
    <t>del mes</t>
  </si>
  <si>
    <t>del año</t>
  </si>
  <si>
    <r>
      <rPr>
        <b/>
        <sz val="12"/>
        <color rgb="FF000000"/>
        <rFont val="Verdana"/>
        <family val="2"/>
      </rPr>
      <t xml:space="preserve">12) Actualizar plantilla PAT y Presupuesto de CE. </t>
    </r>
    <r>
      <rPr>
        <sz val="12"/>
        <color rgb="FF000000"/>
        <rFont val="Verdana"/>
        <family val="2"/>
      </rPr>
      <t>Actualizar en la medio digital (ONE DRIVE, correo electrónico o carpeta compartida) suministrada por la persona supervisora,  DSAF la plantilla PAT y presupuesto de CE con la asignacion presupuestaria.</t>
    </r>
  </si>
  <si>
    <r>
      <rPr>
        <b/>
        <sz val="12"/>
        <color rgb="FFFF0000"/>
        <rFont val="Verdana"/>
        <family val="2"/>
      </rPr>
      <t>11) Comunicado Ley 8718 Junta de Protección Socia</t>
    </r>
    <r>
      <rPr>
        <sz val="12"/>
        <color rgb="FFFF0000"/>
        <rFont val="Verdana"/>
        <family val="2"/>
      </rPr>
      <t>l: En los casos correspondientes, presentar el comunicado (correo, oficio u otro) donde se realiza el reporte del monto asignado por parte de la JPS.</t>
    </r>
  </si>
  <si>
    <r>
      <rPr>
        <b/>
        <sz val="12"/>
        <color rgb="FF000000"/>
        <rFont val="Verdana"/>
        <family val="2"/>
      </rPr>
      <t>4)</t>
    </r>
    <r>
      <rPr>
        <sz val="12"/>
        <color rgb="FF000000"/>
        <rFont val="Verdana"/>
        <family val="2"/>
      </rPr>
      <t xml:space="preserve"> </t>
    </r>
    <r>
      <rPr>
        <b/>
        <sz val="12"/>
        <color rgb="FF000000"/>
        <rFont val="Verdana"/>
        <family val="2"/>
      </rPr>
      <t>Exoneración FODESAF aprobada.</t>
    </r>
    <r>
      <rPr>
        <sz val="12"/>
        <color rgb="FF000000"/>
        <rFont val="Verdana"/>
        <family val="2"/>
      </rPr>
      <t xml:space="preserve"> </t>
    </r>
    <r>
      <rPr>
        <sz val="12"/>
        <color rgb="FF0070C0"/>
        <rFont val="Verdana"/>
        <family val="2"/>
      </rPr>
      <t>En caso de que la Junta cuente con la exención de alguno de estos aportes u otro adicional.</t>
    </r>
  </si>
  <si>
    <r>
      <rPr>
        <b/>
        <sz val="10"/>
        <color rgb="FF000000"/>
        <rFont val="Verdana"/>
        <family val="2"/>
      </rPr>
      <t xml:space="preserve">TOMAR EN CUENTA QUE: </t>
    </r>
    <r>
      <rPr>
        <sz val="10"/>
        <color rgb="FF000000"/>
        <rFont val="Verdana"/>
        <family val="2"/>
      </rPr>
      <t>Si la Junta no presenta el avalúo de la concesión de la infraestructura educativa, debe demostrar que hizo el trámite antes las entidades correspondientes; Ministerio de Hacienda, DIE, Municipalidad, caso contrario no se podrá aprobar el rubro correspondiente a dichos ingresos.</t>
    </r>
  </si>
  <si>
    <r>
      <rPr>
        <b/>
        <sz val="12"/>
        <color rgb="FF000000"/>
        <rFont val="Verdana"/>
        <family val="2"/>
      </rPr>
      <t xml:space="preserve">12) </t>
    </r>
    <r>
      <rPr>
        <sz val="12"/>
        <color rgb="FF000000"/>
        <rFont val="Verdana"/>
        <family val="2"/>
      </rPr>
      <t>Verificar que el PAT cuente con la aprobación de la persona supervisora.</t>
    </r>
  </si>
  <si>
    <r>
      <rPr>
        <b/>
        <sz val="12"/>
        <color rgb="FFFF0000"/>
        <rFont val="Verdana"/>
        <family val="2"/>
      </rPr>
      <t>11) Comunicado Ley 8718 Junta de Protección Social:</t>
    </r>
    <r>
      <rPr>
        <sz val="12"/>
        <color rgb="FFFF0000"/>
        <rFont val="Verdana"/>
        <family val="2"/>
      </rPr>
      <t xml:space="preserve"> Las Juntas deberán presentar el comunicado (correo, oficio u otro) donde se realiza el reporte del monto asignado por parte de la JPS.</t>
    </r>
  </si>
  <si>
    <t>Firma:</t>
  </si>
  <si>
    <t>Nombre del funcionario a cargo de revisar el presupuesto:</t>
  </si>
  <si>
    <t>Nombre del funcionario a cargo de aprobar el presupuesto:</t>
  </si>
  <si>
    <t>Nombre del funcionario a cargo de aprobar las modificaciones presupuestarias externas:</t>
  </si>
  <si>
    <t>Nombre del funcionario a cargo de revisar las modificaciones presupuestarias externas:</t>
  </si>
  <si>
    <t>1.05.03 Transporte en el exterior</t>
  </si>
  <si>
    <t>1.05.04 Viáticos en el exterior</t>
  </si>
  <si>
    <t>Ley 8718: Junta de Protección Social</t>
  </si>
  <si>
    <t xml:space="preserve">horas del día </t>
  </si>
  <si>
    <r>
      <rPr>
        <b/>
        <sz val="12"/>
        <color theme="1"/>
        <rFont val="Verdana"/>
        <family val="2"/>
      </rPr>
      <t xml:space="preserve">4) Contratos de servicios profesionales. </t>
    </r>
    <r>
      <rPr>
        <sz val="12"/>
        <color rgb="FFFF0000"/>
        <rFont val="Verdana"/>
        <family val="2"/>
      </rPr>
      <t>Cuando existan, verificar que estén en apego a la Ley de Contratación Pública.</t>
    </r>
  </si>
  <si>
    <r>
      <rPr>
        <b/>
        <sz val="12"/>
        <color rgb="FF000000"/>
        <rFont val="Verdana"/>
        <family val="2"/>
      </rPr>
      <t xml:space="preserve">6) Contratación servicios profesionales cuando corresponda según la fuente de financiamiento. </t>
    </r>
    <r>
      <rPr>
        <sz val="12"/>
        <color rgb="FFFF0000"/>
        <rFont val="Verdana"/>
        <family val="2"/>
      </rPr>
      <t>Cuando existan, que estén en apego a la Ley de Contratación Pública.</t>
    </r>
  </si>
  <si>
    <r>
      <rPr>
        <b/>
        <sz val="12"/>
        <color rgb="FF000000"/>
        <rFont val="Verdana"/>
        <family val="2"/>
      </rPr>
      <t xml:space="preserve">2) Contratación servicios profesionales cuando corresponda según la fuente de financiamiento: </t>
    </r>
    <r>
      <rPr>
        <sz val="12"/>
        <color rgb="FFFF0000"/>
        <rFont val="Verdana"/>
        <family val="2"/>
      </rPr>
      <t>Cuando existan, que estén en apego a la Ley de Contratación Pública.</t>
    </r>
  </si>
  <si>
    <t>XX</t>
  </si>
  <si>
    <t xml:space="preserve">, realizada el día </t>
  </si>
  <si>
    <t>, artículo N°</t>
  </si>
  <si>
    <t>del mes de</t>
  </si>
  <si>
    <t xml:space="preserve">del año </t>
  </si>
  <si>
    <t>20xx</t>
  </si>
  <si>
    <t xml:space="preserve">CONSECUTIVO N°: </t>
  </si>
  <si>
    <t>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</si>
</sst>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
    <numFmt numFmtId="165" formatCode="_(* #,##0.00_);_(* \(#,##0.00\);_(* &quot;-&quot;??_);_(@_)"/>
    <numFmt numFmtId="166" formatCode="dd/mm/yyyy;@"/>
  </numFmts>
  <fonts count="61" x14ac:knownFonts="1">
    <font>
      <sz val="11"/>
      <color theme="1"/>
      <name val="Calibri"/>
      <family val="2"/>
      <scheme val="minor"/>
    </font>
    <font>
      <u/>
      <sz val="11"/>
      <color theme="10"/>
      <name val="Calibri"/>
      <family val="2"/>
      <scheme val="minor"/>
    </font>
    <font>
      <sz val="11"/>
      <color theme="1"/>
      <name val="Verdana"/>
      <family val="2"/>
    </font>
    <font>
      <b/>
      <sz val="12"/>
      <color rgb="FF002060"/>
      <name val="Verdana"/>
      <family val="2"/>
    </font>
    <font>
      <sz val="10"/>
      <color rgb="FF000000"/>
      <name val="Verdana"/>
      <family val="2"/>
    </font>
    <font>
      <b/>
      <sz val="11"/>
      <color theme="1"/>
      <name val="Verdana"/>
      <family val="2"/>
    </font>
    <font>
      <sz val="11"/>
      <color rgb="FF000000"/>
      <name val="Verdana"/>
      <family val="2"/>
    </font>
    <font>
      <b/>
      <sz val="12"/>
      <color rgb="FF000000"/>
      <name val="Verdana"/>
      <family val="2"/>
    </font>
    <font>
      <b/>
      <sz val="11"/>
      <color rgb="FF000000"/>
      <name val="Verdana"/>
      <family val="2"/>
    </font>
    <font>
      <sz val="12"/>
      <color rgb="FF000000"/>
      <name val="Verdana"/>
      <family val="2"/>
    </font>
    <font>
      <b/>
      <sz val="16"/>
      <color rgb="FF000000"/>
      <name val="Verdana"/>
      <family val="2"/>
    </font>
    <font>
      <sz val="16"/>
      <color rgb="FF000000"/>
      <name val="Verdana"/>
      <family val="2"/>
    </font>
    <font>
      <sz val="14"/>
      <color rgb="FF000000"/>
      <name val="Verdana"/>
      <family val="2"/>
    </font>
    <font>
      <b/>
      <sz val="11"/>
      <color theme="0"/>
      <name val="Verdana"/>
      <family val="2"/>
    </font>
    <font>
      <sz val="12"/>
      <color theme="1"/>
      <name val="Verdana"/>
      <family val="2"/>
    </font>
    <font>
      <b/>
      <sz val="12"/>
      <color rgb="FF182951"/>
      <name val="Verdana"/>
      <family val="2"/>
    </font>
    <font>
      <b/>
      <sz val="12"/>
      <color rgb="FFCFAC65"/>
      <name val="Verdana"/>
      <family val="2"/>
    </font>
    <font>
      <sz val="13"/>
      <color rgb="FF000000"/>
      <name val="Verdana"/>
      <family val="2"/>
    </font>
    <font>
      <b/>
      <u/>
      <sz val="11"/>
      <color theme="0"/>
      <name val="Verdana"/>
      <family val="2"/>
    </font>
    <font>
      <i/>
      <sz val="12"/>
      <color rgb="FF000000"/>
      <name val="Verdana"/>
      <family val="2"/>
    </font>
    <font>
      <b/>
      <sz val="12"/>
      <color theme="1"/>
      <name val="Verdana"/>
      <family val="2"/>
    </font>
    <font>
      <u/>
      <sz val="12"/>
      <color theme="1"/>
      <name val="Verdana"/>
      <family val="2"/>
    </font>
    <font>
      <b/>
      <sz val="10"/>
      <color rgb="FF000000"/>
      <name val="Verdana"/>
      <family val="2"/>
    </font>
    <font>
      <sz val="10"/>
      <name val="Arial"/>
      <family val="2"/>
    </font>
    <font>
      <sz val="11"/>
      <name val="Verdana"/>
      <family val="2"/>
    </font>
    <font>
      <b/>
      <sz val="11"/>
      <color rgb="FF182951"/>
      <name val="Verdana"/>
      <family val="2"/>
    </font>
    <font>
      <sz val="11"/>
      <color theme="1"/>
      <name val="Calibri"/>
      <family val="2"/>
      <scheme val="minor"/>
    </font>
    <font>
      <sz val="10"/>
      <name val="Arial"/>
      <family val="2"/>
    </font>
    <font>
      <sz val="10"/>
      <color theme="1"/>
      <name val="Verdana"/>
      <family val="2"/>
    </font>
    <font>
      <b/>
      <sz val="10"/>
      <color rgb="FF182951"/>
      <name val="Verdana"/>
      <family val="2"/>
    </font>
    <font>
      <b/>
      <sz val="14"/>
      <color rgb="FF000000"/>
      <name val="Verdana"/>
      <family val="2"/>
    </font>
    <font>
      <b/>
      <u val="double"/>
      <sz val="14"/>
      <color rgb="FF000000"/>
      <name val="Verdana"/>
      <family val="2"/>
    </font>
    <font>
      <sz val="11"/>
      <color theme="0"/>
      <name val="Calibri"/>
      <family val="2"/>
      <scheme val="minor"/>
    </font>
    <font>
      <i/>
      <sz val="10"/>
      <color rgb="FF002060"/>
      <name val="Verdana"/>
      <family val="2"/>
    </font>
    <font>
      <b/>
      <i/>
      <sz val="10"/>
      <color rgb="FF002060"/>
      <name val="Verdana"/>
      <family val="2"/>
    </font>
    <font>
      <sz val="10"/>
      <color rgb="FF002060"/>
      <name val="Verdana"/>
      <family val="2"/>
    </font>
    <font>
      <b/>
      <sz val="36"/>
      <color theme="1"/>
      <name val="Verdana"/>
      <family val="2"/>
    </font>
    <font>
      <sz val="36"/>
      <color theme="1"/>
      <name val="Verdana"/>
      <family val="2"/>
    </font>
    <font>
      <sz val="20"/>
      <color theme="1"/>
      <name val="Verdana"/>
      <family val="2"/>
    </font>
    <font>
      <b/>
      <sz val="20"/>
      <color theme="1"/>
      <name val="Verdana"/>
      <family val="2"/>
    </font>
    <font>
      <b/>
      <sz val="36"/>
      <color rgb="FF182951"/>
      <name val="Verdana"/>
      <family val="2"/>
    </font>
    <font>
      <u/>
      <sz val="12"/>
      <color rgb="FF000000"/>
      <name val="Verdana"/>
      <family val="2"/>
    </font>
    <font>
      <sz val="11"/>
      <color indexed="8"/>
      <name val="Verdana"/>
      <family val="2"/>
    </font>
    <font>
      <sz val="11"/>
      <color rgb="FFFF0000"/>
      <name val="Verdana"/>
      <family val="2"/>
    </font>
    <font>
      <sz val="14"/>
      <name val="Verdana"/>
      <family val="2"/>
    </font>
    <font>
      <b/>
      <u val="double"/>
      <sz val="14"/>
      <name val="Verdana"/>
      <family val="2"/>
    </font>
    <font>
      <b/>
      <sz val="11"/>
      <name val="Verdana"/>
      <family val="2"/>
    </font>
    <font>
      <b/>
      <sz val="14"/>
      <color theme="1"/>
      <name val="Verdana"/>
      <family val="2"/>
    </font>
    <font>
      <b/>
      <sz val="12"/>
      <name val="Verdana"/>
      <family val="2"/>
    </font>
    <font>
      <b/>
      <sz val="10"/>
      <color rgb="FF002060"/>
      <name val="Verdana"/>
      <family val="2"/>
    </font>
    <font>
      <b/>
      <u/>
      <sz val="12"/>
      <name val="Verdana"/>
      <family val="2"/>
    </font>
    <font>
      <b/>
      <sz val="14"/>
      <color theme="0"/>
      <name val="Verdana"/>
      <family val="2"/>
    </font>
    <font>
      <sz val="14"/>
      <color theme="1"/>
      <name val="Verdana"/>
      <family val="2"/>
    </font>
    <font>
      <b/>
      <sz val="16"/>
      <color theme="1"/>
      <name val="Verdana"/>
      <family val="2"/>
    </font>
    <font>
      <sz val="16"/>
      <color theme="1"/>
      <name val="Verdana"/>
      <family val="2"/>
    </font>
    <font>
      <b/>
      <sz val="18"/>
      <color theme="1"/>
      <name val="Verdana"/>
      <family val="2"/>
    </font>
    <font>
      <b/>
      <sz val="14"/>
      <color rgb="FF182951"/>
      <name val="Verdana"/>
      <family val="2"/>
    </font>
    <font>
      <sz val="12"/>
      <color indexed="81"/>
      <name val="Tahoma"/>
      <family val="2"/>
    </font>
    <font>
      <b/>
      <sz val="12"/>
      <color rgb="FFFF0000"/>
      <name val="Verdana"/>
      <family val="2"/>
    </font>
    <font>
      <sz val="12"/>
      <color rgb="FFFF0000"/>
      <name val="Verdana"/>
      <family val="2"/>
    </font>
    <font>
      <sz val="12"/>
      <color rgb="FF0070C0"/>
      <name val="Verdana"/>
      <family val="2"/>
    </font>
  </fonts>
  <fills count="10">
    <fill>
      <patternFill patternType="none"/>
    </fill>
    <fill>
      <patternFill patternType="gray125"/>
    </fill>
    <fill>
      <patternFill patternType="solid">
        <fgColor rgb="FFF2DAB0"/>
        <bgColor indexed="64"/>
      </patternFill>
    </fill>
    <fill>
      <patternFill patternType="solid">
        <fgColor rgb="FFCFAC65"/>
        <bgColor indexed="64"/>
      </patternFill>
    </fill>
    <fill>
      <patternFill patternType="solid">
        <fgColor rgb="FF182951"/>
        <bgColor indexed="64"/>
      </patternFill>
    </fill>
    <fill>
      <patternFill patternType="solid">
        <fgColor theme="0"/>
        <bgColor indexed="64"/>
      </patternFill>
    </fill>
    <fill>
      <patternFill patternType="solid">
        <fgColor rgb="FFFFFFFF"/>
        <bgColor rgb="FF000000"/>
      </patternFill>
    </fill>
    <fill>
      <patternFill patternType="solid">
        <fgColor rgb="FFCFAC65"/>
        <bgColor rgb="FF000000"/>
      </patternFill>
    </fill>
    <fill>
      <patternFill patternType="solid">
        <fgColor theme="5" tint="0.39997558519241921"/>
        <bgColor indexed="65"/>
      </patternFill>
    </fill>
    <fill>
      <patternFill patternType="solid">
        <fgColor theme="7" tint="0.59999389629810485"/>
        <bgColor indexed="64"/>
      </patternFill>
    </fill>
  </fills>
  <borders count="9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rgb="FF00206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top/>
      <bottom style="thin">
        <color theme="0"/>
      </bottom>
      <diagonal/>
    </border>
    <border>
      <left/>
      <right style="medium">
        <color indexed="64"/>
      </right>
      <top style="thin">
        <color theme="0"/>
      </top>
      <bottom style="thin">
        <color theme="0"/>
      </bottom>
      <diagonal/>
    </border>
    <border>
      <left/>
      <right/>
      <top style="thin">
        <color theme="0"/>
      </top>
      <bottom style="thin">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rgb="FF182951"/>
      </top>
      <bottom/>
      <diagonal/>
    </border>
    <border>
      <left style="thin">
        <color rgb="FF182951"/>
      </left>
      <right style="thin">
        <color rgb="FF182951"/>
      </right>
      <top style="thin">
        <color rgb="FF182951"/>
      </top>
      <bottom style="thin">
        <color rgb="FF182951"/>
      </bottom>
      <diagonal/>
    </border>
    <border>
      <left style="thin">
        <color rgb="FF182951"/>
      </left>
      <right/>
      <top style="thin">
        <color rgb="FF182951"/>
      </top>
      <bottom style="thin">
        <color rgb="FF182951"/>
      </bottom>
      <diagonal/>
    </border>
    <border>
      <left/>
      <right/>
      <top style="thin">
        <color rgb="FF182951"/>
      </top>
      <bottom style="thin">
        <color rgb="FF182951"/>
      </bottom>
      <diagonal/>
    </border>
    <border>
      <left/>
      <right style="thin">
        <color rgb="FF182951"/>
      </right>
      <top style="thin">
        <color rgb="FF182951"/>
      </top>
      <bottom style="thin">
        <color rgb="FF182951"/>
      </bottom>
      <diagonal/>
    </border>
    <border>
      <left style="thin">
        <color rgb="FF182951"/>
      </left>
      <right/>
      <top style="thin">
        <color rgb="FF182951"/>
      </top>
      <bottom/>
      <diagonal/>
    </border>
    <border>
      <left/>
      <right style="thin">
        <color rgb="FF182951"/>
      </right>
      <top style="thin">
        <color rgb="FF182951"/>
      </top>
      <bottom/>
      <diagonal/>
    </border>
    <border>
      <left style="thin">
        <color rgb="FF182951"/>
      </left>
      <right/>
      <top/>
      <bottom style="thin">
        <color rgb="FF182951"/>
      </bottom>
      <diagonal/>
    </border>
    <border>
      <left/>
      <right style="thin">
        <color rgb="FF182951"/>
      </right>
      <top/>
      <bottom style="thin">
        <color rgb="FF182951"/>
      </bottom>
      <diagonal/>
    </border>
    <border>
      <left/>
      <right/>
      <top/>
      <bottom style="thin">
        <color rgb="FF182951"/>
      </bottom>
      <diagonal/>
    </border>
    <border>
      <left style="thin">
        <color rgb="FF182951"/>
      </left>
      <right/>
      <top/>
      <bottom/>
      <diagonal/>
    </border>
    <border>
      <left/>
      <right style="thin">
        <color rgb="FF182951"/>
      </right>
      <top/>
      <bottom/>
      <diagonal/>
    </border>
    <border>
      <left style="thin">
        <color rgb="FF182951"/>
      </left>
      <right style="thin">
        <color rgb="FF182951"/>
      </right>
      <top style="thin">
        <color rgb="FF182951"/>
      </top>
      <bottom/>
      <diagonal/>
    </border>
    <border>
      <left style="thin">
        <color rgb="FF182951"/>
      </left>
      <right style="thin">
        <color rgb="FF182951"/>
      </right>
      <top/>
      <bottom/>
      <diagonal/>
    </border>
    <border>
      <left style="thin">
        <color indexed="64"/>
      </left>
      <right style="thin">
        <color auto="1"/>
      </right>
      <top style="thin">
        <color auto="1"/>
      </top>
      <bottom style="thin">
        <color auto="1"/>
      </bottom>
      <diagonal/>
    </border>
    <border>
      <left/>
      <right style="medium">
        <color indexed="64"/>
      </right>
      <top style="thin">
        <color theme="0"/>
      </top>
      <bottom/>
      <diagonal/>
    </border>
    <border>
      <left style="thin">
        <color rgb="FF182951"/>
      </left>
      <right style="thin">
        <color rgb="FF182951"/>
      </right>
      <top style="thin">
        <color rgb="FF182951"/>
      </top>
      <bottom style="thin">
        <color indexed="64"/>
      </bottom>
      <diagonal/>
    </border>
    <border>
      <left style="thin">
        <color rgb="FF182951"/>
      </left>
      <right/>
      <top style="thin">
        <color rgb="FF182951"/>
      </top>
      <bottom style="thin">
        <color indexed="64"/>
      </bottom>
      <diagonal/>
    </border>
    <border>
      <left/>
      <right/>
      <top style="thin">
        <color rgb="FF182951"/>
      </top>
      <bottom style="thin">
        <color indexed="64"/>
      </bottom>
      <diagonal/>
    </border>
    <border>
      <left/>
      <right style="thin">
        <color rgb="FF182951"/>
      </right>
      <top style="thin">
        <color rgb="FF182951"/>
      </top>
      <bottom style="thin">
        <color indexed="64"/>
      </bottom>
      <diagonal/>
    </border>
    <border>
      <left style="thin">
        <color rgb="FF182951"/>
      </left>
      <right style="thin">
        <color rgb="FF182951"/>
      </right>
      <top style="thin">
        <color indexed="64"/>
      </top>
      <bottom style="thin">
        <color rgb="FF182951"/>
      </bottom>
      <diagonal/>
    </border>
    <border>
      <left style="thin">
        <color rgb="FF182951"/>
      </left>
      <right/>
      <top style="thin">
        <color indexed="64"/>
      </top>
      <bottom style="thin">
        <color rgb="FF182951"/>
      </bottom>
      <diagonal/>
    </border>
    <border>
      <left/>
      <right/>
      <top style="thin">
        <color indexed="64"/>
      </top>
      <bottom style="thin">
        <color rgb="FF182951"/>
      </bottom>
      <diagonal/>
    </border>
    <border>
      <left/>
      <right style="thin">
        <color rgb="FF182951"/>
      </right>
      <top style="thin">
        <color indexed="64"/>
      </top>
      <bottom style="thin">
        <color rgb="FF182951"/>
      </bottom>
      <diagonal/>
    </border>
    <border>
      <left style="medium">
        <color rgb="FF182951"/>
      </left>
      <right/>
      <top style="medium">
        <color rgb="FF182951"/>
      </top>
      <bottom style="medium">
        <color rgb="FF182951"/>
      </bottom>
      <diagonal/>
    </border>
    <border>
      <left/>
      <right/>
      <top style="medium">
        <color rgb="FF182951"/>
      </top>
      <bottom style="medium">
        <color rgb="FF182951"/>
      </bottom>
      <diagonal/>
    </border>
    <border>
      <left/>
      <right style="medium">
        <color rgb="FF182951"/>
      </right>
      <top style="medium">
        <color rgb="FF182951"/>
      </top>
      <bottom style="medium">
        <color rgb="FF182951"/>
      </bottom>
      <diagonal/>
    </border>
    <border>
      <left style="thin">
        <color rgb="FF182951"/>
      </left>
      <right style="thin">
        <color rgb="FF182951"/>
      </right>
      <top style="thin">
        <color rgb="FF182951"/>
      </top>
      <bottom style="medium">
        <color indexed="64"/>
      </bottom>
      <diagonal/>
    </border>
    <border>
      <left style="thin">
        <color rgb="FF182951"/>
      </left>
      <right style="thin">
        <color rgb="FF18295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auto="1"/>
      </right>
      <top/>
      <bottom style="thin">
        <color auto="1"/>
      </bottom>
      <diagonal/>
    </border>
    <border>
      <left style="thin">
        <color rgb="FF182951"/>
      </left>
      <right style="thin">
        <color rgb="FF182951"/>
      </right>
      <top/>
      <bottom style="thin">
        <color rgb="FF182951"/>
      </bottom>
      <diagonal/>
    </border>
    <border>
      <left/>
      <right style="thin">
        <color rgb="FF182951"/>
      </right>
      <top style="medium">
        <color indexed="64"/>
      </top>
      <bottom/>
      <diagonal/>
    </border>
    <border>
      <left style="thin">
        <color rgb="FF182951"/>
      </left>
      <right/>
      <top style="medium">
        <color indexed="64"/>
      </top>
      <bottom style="thin">
        <color rgb="FF182951"/>
      </bottom>
      <diagonal/>
    </border>
    <border>
      <left/>
      <right/>
      <top style="medium">
        <color indexed="64"/>
      </top>
      <bottom style="thin">
        <color rgb="FF182951"/>
      </bottom>
      <diagonal/>
    </border>
    <border>
      <left/>
      <right style="thin">
        <color rgb="FF182951"/>
      </right>
      <top style="medium">
        <color indexed="64"/>
      </top>
      <bottom style="thin">
        <color rgb="FF182951"/>
      </bottom>
      <diagonal/>
    </border>
    <border>
      <left style="thin">
        <color rgb="FF182951"/>
      </left>
      <right/>
      <top style="medium">
        <color indexed="64"/>
      </top>
      <bottom/>
      <diagonal/>
    </border>
    <border>
      <left/>
      <right style="thin">
        <color rgb="FF182951"/>
      </right>
      <top/>
      <bottom style="medium">
        <color indexed="64"/>
      </bottom>
      <diagonal/>
    </border>
    <border>
      <left style="thin">
        <color rgb="FF182951"/>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auto="1"/>
      </bottom>
      <diagonal/>
    </border>
    <border>
      <left style="medium">
        <color rgb="FF182951"/>
      </left>
      <right/>
      <top/>
      <bottom style="medium">
        <color indexed="64"/>
      </bottom>
      <diagonal/>
    </border>
    <border>
      <left style="medium">
        <color rgb="FF182951"/>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9">
    <xf numFmtId="0" fontId="0" fillId="0" borderId="0"/>
    <xf numFmtId="0" fontId="1" fillId="0" borderId="0" applyNumberFormat="0" applyFill="0" applyBorder="0" applyAlignment="0" applyProtection="0"/>
    <xf numFmtId="0" fontId="23" fillId="0" borderId="0"/>
    <xf numFmtId="165" fontId="23" fillId="0" borderId="0" applyFont="0" applyFill="0" applyBorder="0" applyAlignment="0" applyProtection="0"/>
    <xf numFmtId="0" fontId="27" fillId="0" borderId="0"/>
    <xf numFmtId="9" fontId="23" fillId="0" borderId="0" applyFont="0" applyFill="0" applyBorder="0" applyAlignment="0" applyProtection="0"/>
    <xf numFmtId="0" fontId="32" fillId="8" borderId="0" applyNumberFormat="0" applyBorder="0" applyAlignment="0" applyProtection="0"/>
    <xf numFmtId="165" fontId="26" fillId="0" borderId="0" applyFont="0" applyFill="0" applyBorder="0" applyAlignment="0" applyProtection="0"/>
    <xf numFmtId="43" fontId="26" fillId="0" borderId="0" applyFont="0" applyFill="0" applyBorder="0" applyAlignment="0" applyProtection="0"/>
  </cellStyleXfs>
  <cellXfs count="481">
    <xf numFmtId="0" fontId="0" fillId="0" borderId="0" xfId="0"/>
    <xf numFmtId="0" fontId="2" fillId="0" borderId="0" xfId="0" applyFont="1"/>
    <xf numFmtId="0" fontId="4" fillId="0" borderId="0" xfId="0" applyFont="1"/>
    <xf numFmtId="0" fontId="6" fillId="0" borderId="0" xfId="0" applyFont="1"/>
    <xf numFmtId="0" fontId="8" fillId="6" borderId="0" xfId="0" applyFont="1" applyFill="1"/>
    <xf numFmtId="0" fontId="8" fillId="6" borderId="0" xfId="0" applyFont="1" applyFill="1" applyAlignment="1">
      <alignment horizontal="center"/>
    </xf>
    <xf numFmtId="0" fontId="7" fillId="0" borderId="0" xfId="0" applyFont="1" applyAlignment="1">
      <alignment horizontal="center" vertical="center" wrapText="1"/>
    </xf>
    <xf numFmtId="0" fontId="12" fillId="0" borderId="0" xfId="0" applyFont="1" applyAlignment="1">
      <alignment vertical="center"/>
    </xf>
    <xf numFmtId="0" fontId="6" fillId="6" borderId="0" xfId="0" applyFont="1" applyFill="1"/>
    <xf numFmtId="0" fontId="6" fillId="0" borderId="0" xfId="0" applyFont="1" applyAlignment="1">
      <alignment horizontal="center"/>
    </xf>
    <xf numFmtId="0" fontId="6" fillId="0" borderId="0" xfId="0" applyFont="1" applyAlignment="1">
      <alignment horizontal="left"/>
    </xf>
    <xf numFmtId="0" fontId="8" fillId="0" borderId="0" xfId="0" applyFont="1" applyAlignment="1">
      <alignment horizontal="center"/>
    </xf>
    <xf numFmtId="0" fontId="6" fillId="6" borderId="0" xfId="0" applyFont="1" applyFill="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xf>
    <xf numFmtId="164" fontId="13" fillId="4" borderId="8" xfId="0" applyNumberFormat="1" applyFont="1" applyFill="1" applyBorder="1" applyAlignment="1" applyProtection="1">
      <alignment horizontal="left" vertical="center"/>
      <protection locked="0"/>
    </xf>
    <xf numFmtId="0" fontId="13" fillId="4" borderId="10" xfId="0" applyFont="1" applyFill="1" applyBorder="1" applyAlignment="1" applyProtection="1">
      <alignment horizontal="left" vertical="center"/>
      <protection locked="0"/>
    </xf>
    <xf numFmtId="0" fontId="18" fillId="4" borderId="10" xfId="1" applyFont="1" applyFill="1" applyBorder="1" applyAlignment="1" applyProtection="1">
      <alignment horizontal="left" vertical="center"/>
      <protection locked="0"/>
    </xf>
    <xf numFmtId="0" fontId="13" fillId="4" borderId="7" xfId="0" applyFont="1" applyFill="1" applyBorder="1" applyAlignment="1" applyProtection="1">
      <alignment horizontal="left" vertical="center"/>
      <protection locked="0"/>
    </xf>
    <xf numFmtId="0" fontId="13" fillId="4" borderId="9" xfId="0" applyFont="1" applyFill="1" applyBorder="1" applyAlignment="1" applyProtection="1">
      <alignment horizontal="left" vertical="center"/>
      <protection locked="0"/>
    </xf>
    <xf numFmtId="0" fontId="13" fillId="4" borderId="11" xfId="0" applyFont="1" applyFill="1" applyBorder="1" applyAlignment="1" applyProtection="1">
      <alignment horizontal="left" vertical="center"/>
      <protection locked="0"/>
    </xf>
    <xf numFmtId="0" fontId="13" fillId="4" borderId="15" xfId="0" applyFont="1" applyFill="1" applyBorder="1" applyAlignment="1" applyProtection="1">
      <alignment horizontal="left" vertical="center"/>
      <protection locked="0"/>
    </xf>
    <xf numFmtId="49" fontId="13" fillId="4" borderId="10" xfId="0" applyNumberFormat="1" applyFont="1" applyFill="1" applyBorder="1" applyAlignment="1" applyProtection="1">
      <alignment horizontal="left" vertical="center"/>
      <protection locked="0"/>
    </xf>
    <xf numFmtId="0" fontId="11" fillId="6" borderId="0" xfId="0" applyFont="1" applyFill="1" applyAlignment="1">
      <alignment horizontal="left"/>
    </xf>
    <xf numFmtId="0" fontId="9" fillId="6" borderId="0" xfId="0" applyFont="1" applyFill="1" applyAlignment="1">
      <alignment horizontal="left" vertical="center" wrapText="1"/>
    </xf>
    <xf numFmtId="0" fontId="6" fillId="6" borderId="0" xfId="0" applyFont="1" applyFill="1" applyAlignment="1">
      <alignment horizontal="left" vertical="center"/>
    </xf>
    <xf numFmtId="0" fontId="8" fillId="6" borderId="0" xfId="0" applyFont="1" applyFill="1" applyAlignment="1">
      <alignment horizontal="center" vertical="center"/>
    </xf>
    <xf numFmtId="0" fontId="18" fillId="4" borderId="52" xfId="1" applyFont="1" applyFill="1" applyBorder="1" applyAlignment="1" applyProtection="1">
      <alignment horizontal="left" vertical="center"/>
      <protection locked="0"/>
    </xf>
    <xf numFmtId="0" fontId="36" fillId="5" borderId="0" xfId="0" applyFont="1" applyFill="1" applyAlignment="1">
      <alignment horizontal="center"/>
    </xf>
    <xf numFmtId="0" fontId="37" fillId="5" borderId="0" xfId="0" applyFont="1" applyFill="1"/>
    <xf numFmtId="0" fontId="37" fillId="5" borderId="0" xfId="0" applyFont="1" applyFill="1" applyAlignment="1">
      <alignment horizontal="center" vertical="center" wrapText="1"/>
    </xf>
    <xf numFmtId="0" fontId="37" fillId="0" borderId="0" xfId="0" applyFont="1"/>
    <xf numFmtId="0" fontId="37" fillId="5" borderId="0" xfId="0" applyFont="1" applyFill="1" applyAlignment="1">
      <alignment horizontal="center" vertical="center"/>
    </xf>
    <xf numFmtId="0" fontId="37" fillId="5" borderId="0" xfId="0" applyFont="1" applyFill="1" applyAlignment="1" applyProtection="1">
      <alignment horizontal="center" vertical="center" wrapText="1"/>
      <protection locked="0"/>
    </xf>
    <xf numFmtId="0" fontId="38" fillId="5" borderId="0" xfId="0" applyFont="1" applyFill="1"/>
    <xf numFmtId="0" fontId="39" fillId="5" borderId="0" xfId="0" applyFont="1" applyFill="1"/>
    <xf numFmtId="0" fontId="2" fillId="5" borderId="0" xfId="0" applyFont="1" applyFill="1"/>
    <xf numFmtId="0" fontId="25" fillId="5" borderId="0" xfId="0" applyFont="1" applyFill="1" applyAlignment="1">
      <alignment horizontal="left" vertical="center"/>
    </xf>
    <xf numFmtId="0" fontId="25" fillId="0" borderId="0" xfId="0" applyFont="1" applyAlignment="1">
      <alignment horizontal="left" vertical="center"/>
    </xf>
    <xf numFmtId="0" fontId="2" fillId="0" borderId="51" xfId="0" applyFont="1" applyBorder="1" applyAlignment="1">
      <alignment vertical="center"/>
    </xf>
    <xf numFmtId="0" fontId="42" fillId="0" borderId="51" xfId="0" applyFont="1" applyBorder="1" applyAlignment="1">
      <alignment horizontal="left" vertical="center"/>
    </xf>
    <xf numFmtId="0" fontId="2" fillId="0" borderId="51" xfId="0" applyFont="1" applyBorder="1" applyAlignment="1">
      <alignment vertical="center" wrapText="1"/>
    </xf>
    <xf numFmtId="0" fontId="5" fillId="0" borderId="0" xfId="0" applyFont="1" applyAlignment="1">
      <alignment horizontal="center" vertical="center" wrapText="1"/>
    </xf>
    <xf numFmtId="0" fontId="42" fillId="0" borderId="51" xfId="0" applyFont="1" applyBorder="1" applyAlignment="1">
      <alignment horizontal="left" vertical="center" wrapText="1"/>
    </xf>
    <xf numFmtId="0" fontId="2" fillId="0" borderId="0" xfId="0" applyFont="1" applyProtection="1">
      <protection locked="0"/>
    </xf>
    <xf numFmtId="0" fontId="2" fillId="2" borderId="3" xfId="0" applyFont="1" applyFill="1" applyBorder="1" applyProtection="1">
      <protection locked="0"/>
    </xf>
    <xf numFmtId="0" fontId="2" fillId="2" borderId="4" xfId="0" applyFont="1" applyFill="1" applyBorder="1" applyAlignment="1" applyProtection="1">
      <alignment wrapText="1"/>
      <protection locked="0"/>
    </xf>
    <xf numFmtId="0" fontId="2" fillId="2" borderId="5" xfId="0" applyFont="1" applyFill="1" applyBorder="1" applyProtection="1">
      <protection locked="0"/>
    </xf>
    <xf numFmtId="0" fontId="5" fillId="3" borderId="14" xfId="0" applyFont="1" applyFill="1" applyBorder="1" applyAlignment="1" applyProtection="1">
      <alignment horizontal="right" vertical="center" wrapText="1"/>
      <protection locked="0"/>
    </xf>
    <xf numFmtId="0" fontId="8" fillId="6" borderId="23" xfId="0" applyFont="1" applyFill="1" applyBorder="1" applyAlignment="1">
      <alignment horizontal="center" vertical="center"/>
    </xf>
    <xf numFmtId="0" fontId="16" fillId="4" borderId="23" xfId="0" applyFont="1" applyFill="1" applyBorder="1" applyAlignment="1">
      <alignment horizontal="center" vertical="center" wrapText="1"/>
    </xf>
    <xf numFmtId="0" fontId="5" fillId="3" borderId="0" xfId="0" applyFont="1" applyFill="1" applyAlignment="1">
      <alignment horizontal="right" vertical="center" wrapText="1"/>
    </xf>
    <xf numFmtId="49" fontId="13" fillId="4" borderId="10" xfId="0" applyNumberFormat="1" applyFont="1" applyFill="1" applyBorder="1" applyAlignment="1">
      <alignment horizontal="left" vertical="center"/>
    </xf>
    <xf numFmtId="49" fontId="25" fillId="0" borderId="0" xfId="0" applyNumberFormat="1" applyFont="1" applyAlignment="1">
      <alignment horizontal="left" vertical="center"/>
    </xf>
    <xf numFmtId="0" fontId="2" fillId="2" borderId="1" xfId="0" applyFont="1" applyFill="1" applyBorder="1" applyAlignment="1">
      <alignment wrapText="1"/>
    </xf>
    <xf numFmtId="0" fontId="2" fillId="2" borderId="2" xfId="0" applyFont="1" applyFill="1" applyBorder="1"/>
    <xf numFmtId="0" fontId="2" fillId="2" borderId="2" xfId="0" applyFont="1" applyFill="1" applyBorder="1" applyAlignment="1">
      <alignment horizontal="right"/>
    </xf>
    <xf numFmtId="0" fontId="2" fillId="2" borderId="4" xfId="0" applyFont="1" applyFill="1" applyBorder="1" applyAlignment="1">
      <alignment wrapText="1"/>
    </xf>
    <xf numFmtId="0" fontId="2" fillId="2" borderId="0" xfId="0" applyFont="1" applyFill="1"/>
    <xf numFmtId="0" fontId="3" fillId="2" borderId="6" xfId="0" applyFont="1" applyFill="1" applyBorder="1"/>
    <xf numFmtId="0" fontId="2" fillId="2" borderId="6" xfId="0" applyFont="1" applyFill="1" applyBorder="1"/>
    <xf numFmtId="0" fontId="5" fillId="3" borderId="1" xfId="0" applyFont="1" applyFill="1" applyBorder="1" applyAlignment="1">
      <alignment horizontal="right" vertical="center"/>
    </xf>
    <xf numFmtId="0" fontId="5" fillId="3" borderId="4"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2" xfId="0" applyFont="1" applyFill="1" applyBorder="1" applyAlignment="1">
      <alignment horizontal="right" vertical="center"/>
    </xf>
    <xf numFmtId="0" fontId="5" fillId="3" borderId="0" xfId="0" applyFont="1" applyFill="1" applyAlignment="1">
      <alignment horizontal="right" vertical="center"/>
    </xf>
    <xf numFmtId="0" fontId="5" fillId="3" borderId="13" xfId="0" applyFont="1" applyFill="1" applyBorder="1" applyAlignment="1">
      <alignment horizontal="right" vertical="center" wrapText="1"/>
    </xf>
    <xf numFmtId="0" fontId="2" fillId="2" borderId="12" xfId="0" applyFont="1" applyFill="1" applyBorder="1" applyAlignment="1">
      <alignment wrapText="1"/>
    </xf>
    <xf numFmtId="0" fontId="2" fillId="2" borderId="13" xfId="0" applyFont="1" applyFill="1" applyBorder="1"/>
    <xf numFmtId="0" fontId="2" fillId="2" borderId="14" xfId="0" applyFont="1" applyFill="1" applyBorder="1"/>
    <xf numFmtId="0" fontId="2" fillId="2" borderId="0" xfId="0" applyFont="1" applyFill="1" applyAlignment="1">
      <alignment wrapText="1"/>
    </xf>
    <xf numFmtId="0" fontId="2" fillId="2" borderId="5" xfId="0" applyFont="1" applyFill="1" applyBorder="1"/>
    <xf numFmtId="0" fontId="2" fillId="2" borderId="37" xfId="0" applyFont="1" applyFill="1" applyBorder="1" applyAlignment="1">
      <alignment wrapText="1"/>
    </xf>
    <xf numFmtId="0" fontId="3" fillId="2" borderId="0" xfId="0" applyFont="1" applyFill="1"/>
    <xf numFmtId="0" fontId="40" fillId="5" borderId="0" xfId="0" applyFont="1" applyFill="1" applyAlignment="1">
      <alignment horizontal="left" vertical="center"/>
    </xf>
    <xf numFmtId="0" fontId="37" fillId="5" borderId="0" xfId="0" applyFont="1" applyFill="1" applyAlignment="1">
      <alignment horizontal="center"/>
    </xf>
    <xf numFmtId="0" fontId="37" fillId="5" borderId="0" xfId="0" applyFont="1" applyFill="1" applyAlignment="1">
      <alignment wrapText="1"/>
    </xf>
    <xf numFmtId="0" fontId="24" fillId="0" borderId="0" xfId="4" applyFont="1"/>
    <xf numFmtId="0" fontId="29" fillId="5" borderId="0" xfId="0" applyFont="1" applyFill="1" applyAlignment="1">
      <alignment horizontal="right" vertical="center"/>
    </xf>
    <xf numFmtId="0" fontId="29" fillId="5" borderId="0" xfId="0" applyFont="1" applyFill="1" applyAlignment="1">
      <alignment vertical="center"/>
    </xf>
    <xf numFmtId="0" fontId="6" fillId="6" borderId="46" xfId="0" applyFont="1" applyFill="1" applyBorder="1"/>
    <xf numFmtId="0" fontId="7" fillId="6" borderId="0" xfId="0" applyFont="1" applyFill="1" applyAlignment="1">
      <alignment horizontal="center" vertical="center"/>
    </xf>
    <xf numFmtId="0" fontId="9" fillId="6" borderId="0" xfId="0" applyFont="1" applyFill="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8" fillId="6" borderId="37" xfId="0" applyFont="1" applyFill="1" applyBorder="1"/>
    <xf numFmtId="0" fontId="8" fillId="6" borderId="37" xfId="0" applyFont="1" applyFill="1" applyBorder="1" applyAlignment="1">
      <alignment horizontal="center"/>
    </xf>
    <xf numFmtId="0" fontId="15" fillId="7" borderId="49" xfId="0" applyFont="1" applyFill="1" applyBorder="1" applyAlignment="1">
      <alignment horizontal="center" vertical="center"/>
    </xf>
    <xf numFmtId="0" fontId="7" fillId="6" borderId="0" xfId="0" applyFont="1" applyFill="1" applyAlignment="1">
      <alignment horizontal="left" vertical="center" wrapText="1"/>
    </xf>
    <xf numFmtId="0" fontId="6" fillId="6" borderId="38" xfId="0" applyFont="1" applyFill="1" applyBorder="1" applyAlignment="1" applyProtection="1">
      <alignment horizontal="center" vertical="center" wrapText="1"/>
      <protection locked="0"/>
    </xf>
    <xf numFmtId="0" fontId="6" fillId="6" borderId="50" xfId="0" applyFont="1" applyFill="1" applyBorder="1" applyAlignment="1" applyProtection="1">
      <alignment horizontal="center" vertical="center" wrapText="1"/>
      <protection locked="0"/>
    </xf>
    <xf numFmtId="0" fontId="6" fillId="6" borderId="49" xfId="0" applyFont="1" applyFill="1" applyBorder="1" applyAlignment="1" applyProtection="1">
      <alignment horizontal="center" vertical="center" wrapText="1"/>
      <protection locked="0"/>
    </xf>
    <xf numFmtId="0" fontId="6" fillId="6" borderId="50" xfId="0" applyFont="1" applyFill="1" applyBorder="1" applyAlignment="1" applyProtection="1">
      <alignment horizontal="center" vertical="center"/>
      <protection locked="0"/>
    </xf>
    <xf numFmtId="0" fontId="6" fillId="6" borderId="38" xfId="0" applyFont="1" applyFill="1" applyBorder="1" applyAlignment="1" applyProtection="1">
      <alignment horizontal="center" vertical="center"/>
      <protection locked="0"/>
    </xf>
    <xf numFmtId="0" fontId="6" fillId="6" borderId="49"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protection locked="0"/>
    </xf>
    <xf numFmtId="0" fontId="10" fillId="6" borderId="0" xfId="0" applyFont="1" applyFill="1" applyAlignment="1">
      <alignment horizontal="center" vertical="center" wrapText="1"/>
    </xf>
    <xf numFmtId="0" fontId="48" fillId="6" borderId="0" xfId="0" applyFont="1" applyFill="1" applyAlignment="1">
      <alignment horizontal="left" vertical="top" wrapText="1"/>
    </xf>
    <xf numFmtId="0" fontId="6" fillId="6" borderId="51" xfId="0" applyFont="1" applyFill="1" applyBorder="1" applyAlignment="1" applyProtection="1">
      <alignment horizontal="center" vertical="center" wrapText="1"/>
      <protection locked="0"/>
    </xf>
    <xf numFmtId="0" fontId="6" fillId="6" borderId="41" xfId="0" applyFont="1" applyFill="1" applyBorder="1" applyAlignment="1" applyProtection="1">
      <alignment horizontal="center" vertical="center" wrapText="1"/>
      <protection locked="0"/>
    </xf>
    <xf numFmtId="49" fontId="25" fillId="5" borderId="0" xfId="0" applyNumberFormat="1" applyFont="1" applyFill="1" applyAlignment="1">
      <alignment horizontal="left" vertical="center"/>
    </xf>
    <xf numFmtId="0" fontId="9" fillId="0" borderId="0" xfId="0" applyFont="1" applyAlignment="1">
      <alignment horizontal="left"/>
    </xf>
    <xf numFmtId="0" fontId="6" fillId="6" borderId="0" xfId="0" applyFont="1" applyFill="1" applyAlignment="1">
      <alignment vertical="center"/>
    </xf>
    <xf numFmtId="0" fontId="6" fillId="6" borderId="53" xfId="0" applyFont="1" applyFill="1" applyBorder="1" applyAlignment="1" applyProtection="1">
      <alignment horizontal="center" vertical="center" wrapText="1"/>
      <protection locked="0"/>
    </xf>
    <xf numFmtId="0" fontId="6" fillId="6" borderId="57" xfId="0" applyFont="1" applyFill="1" applyBorder="1" applyAlignment="1" applyProtection="1">
      <alignment horizontal="center" vertical="center" wrapText="1"/>
      <protection locked="0"/>
    </xf>
    <xf numFmtId="0" fontId="6" fillId="6" borderId="60" xfId="0" applyFont="1" applyFill="1" applyBorder="1" applyAlignment="1" applyProtection="1">
      <alignment horizontal="center" vertical="center" wrapText="1"/>
      <protection locked="0"/>
    </xf>
    <xf numFmtId="43" fontId="9" fillId="6" borderId="17" xfId="8" applyFont="1" applyFill="1" applyBorder="1" applyAlignment="1" applyProtection="1">
      <alignment horizontal="right" vertical="center"/>
      <protection locked="0"/>
    </xf>
    <xf numFmtId="43" fontId="9" fillId="6" borderId="16" xfId="8" applyFont="1" applyFill="1" applyBorder="1" applyAlignment="1" applyProtection="1">
      <alignment horizontal="right" vertical="center"/>
      <protection locked="0"/>
    </xf>
    <xf numFmtId="43" fontId="9" fillId="6" borderId="20" xfId="8" applyFont="1" applyFill="1" applyBorder="1" applyAlignment="1" applyProtection="1">
      <alignment horizontal="right" vertical="center"/>
      <protection locked="0"/>
    </xf>
    <xf numFmtId="43" fontId="9" fillId="6" borderId="51" xfId="8" applyFont="1" applyFill="1" applyBorder="1" applyAlignment="1" applyProtection="1">
      <alignment horizontal="right" vertical="center"/>
      <protection locked="0"/>
    </xf>
    <xf numFmtId="43" fontId="8" fillId="6" borderId="32" xfId="8" applyFont="1" applyFill="1" applyBorder="1" applyAlignment="1" applyProtection="1">
      <alignment horizontal="right" vertical="center"/>
    </xf>
    <xf numFmtId="0" fontId="9" fillId="0" borderId="0" xfId="0" applyFont="1" applyAlignment="1">
      <alignment horizontal="right"/>
    </xf>
    <xf numFmtId="0" fontId="9" fillId="0" borderId="0" xfId="0" applyFont="1" applyAlignment="1">
      <alignment horizontal="right" vertical="center"/>
    </xf>
    <xf numFmtId="0" fontId="9" fillId="6" borderId="21" xfId="0" applyFont="1" applyFill="1" applyBorder="1" applyAlignment="1" applyProtection="1">
      <alignment horizontal="left" vertical="center" wrapText="1"/>
      <protection locked="0"/>
    </xf>
    <xf numFmtId="0" fontId="9" fillId="6" borderId="21" xfId="0" applyFont="1" applyFill="1" applyBorder="1" applyAlignment="1" applyProtection="1">
      <alignment horizontal="left" vertical="center"/>
      <protection locked="0"/>
    </xf>
    <xf numFmtId="0" fontId="7" fillId="6" borderId="0" xfId="0" applyFont="1" applyFill="1" applyAlignment="1">
      <alignment horizontal="center" vertical="center" wrapText="1"/>
    </xf>
    <xf numFmtId="0" fontId="6" fillId="6" borderId="51" xfId="0" applyFont="1" applyFill="1" applyBorder="1" applyAlignment="1" applyProtection="1">
      <alignment horizontal="center" vertical="center"/>
      <protection locked="0"/>
    </xf>
    <xf numFmtId="0" fontId="15" fillId="7" borderId="65" xfId="0" applyFont="1" applyFill="1" applyBorder="1" applyAlignment="1">
      <alignment horizontal="center" vertical="center"/>
    </xf>
    <xf numFmtId="0" fontId="6" fillId="6" borderId="69" xfId="0" applyFont="1" applyFill="1" applyBorder="1" applyAlignment="1" applyProtection="1">
      <alignment horizontal="center" vertical="center" wrapText="1"/>
      <protection locked="0"/>
    </xf>
    <xf numFmtId="0" fontId="15" fillId="7" borderId="64" xfId="0" applyFont="1" applyFill="1" applyBorder="1" applyAlignment="1">
      <alignment horizontal="center" vertical="center"/>
    </xf>
    <xf numFmtId="0" fontId="6" fillId="6" borderId="68" xfId="0" applyFont="1" applyFill="1" applyBorder="1" applyAlignment="1" applyProtection="1">
      <alignment horizontal="center" vertical="center" wrapText="1"/>
      <protection locked="0"/>
    </xf>
    <xf numFmtId="0" fontId="6" fillId="6" borderId="47" xfId="0" applyFont="1" applyFill="1" applyBorder="1" applyAlignment="1" applyProtection="1">
      <alignment horizontal="left" vertical="center" wrapText="1"/>
      <protection locked="0"/>
    </xf>
    <xf numFmtId="0" fontId="6" fillId="6" borderId="48" xfId="0" applyFont="1" applyFill="1" applyBorder="1" applyAlignment="1" applyProtection="1">
      <alignment horizontal="left" vertical="center" wrapText="1"/>
      <protection locked="0"/>
    </xf>
    <xf numFmtId="0" fontId="6" fillId="6" borderId="0" xfId="0" applyFont="1" applyFill="1" applyAlignment="1" applyProtection="1">
      <alignment horizontal="left" vertical="center" wrapText="1"/>
      <protection locked="0"/>
    </xf>
    <xf numFmtId="0" fontId="9" fillId="6" borderId="53" xfId="0" applyFont="1" applyFill="1" applyBorder="1" applyAlignment="1">
      <alignment horizontal="justify" vertical="center" wrapText="1"/>
    </xf>
    <xf numFmtId="0" fontId="14" fillId="0" borderId="49" xfId="0" applyFont="1" applyBorder="1" applyAlignment="1">
      <alignment horizontal="justify" vertical="center" wrapText="1"/>
    </xf>
    <xf numFmtId="0" fontId="9" fillId="6" borderId="50" xfId="0" applyFont="1" applyFill="1" applyBorder="1" applyAlignment="1">
      <alignment horizontal="justify" vertical="center" wrapText="1"/>
    </xf>
    <xf numFmtId="0" fontId="9" fillId="6" borderId="38" xfId="0" applyFont="1" applyFill="1" applyBorder="1" applyAlignment="1">
      <alignment horizontal="justify" vertical="center" wrapText="1"/>
    </xf>
    <xf numFmtId="0" fontId="15" fillId="7" borderId="23" xfId="0" applyFont="1" applyFill="1" applyBorder="1" applyAlignment="1">
      <alignment horizontal="left" vertical="center"/>
    </xf>
    <xf numFmtId="0" fontId="9" fillId="6" borderId="49" xfId="0" applyFont="1" applyFill="1" applyBorder="1" applyAlignment="1">
      <alignment horizontal="justify" vertical="center" wrapText="1"/>
    </xf>
    <xf numFmtId="0" fontId="9" fillId="6" borderId="51" xfId="0" applyFont="1" applyFill="1" applyBorder="1" applyAlignment="1">
      <alignment horizontal="justify" vertical="center" wrapText="1"/>
    </xf>
    <xf numFmtId="0" fontId="9" fillId="6" borderId="69" xfId="0" applyFont="1" applyFill="1" applyBorder="1" applyAlignment="1">
      <alignment horizontal="justify" vertical="center" wrapText="1"/>
    </xf>
    <xf numFmtId="0" fontId="9" fillId="6" borderId="21" xfId="0" applyFont="1" applyFill="1" applyBorder="1" applyAlignment="1">
      <alignment horizontal="justify" vertical="center" wrapText="1"/>
    </xf>
    <xf numFmtId="0" fontId="9" fillId="6" borderId="39" xfId="0" applyFont="1" applyFill="1" applyBorder="1" applyAlignment="1">
      <alignment horizontal="justify" vertical="center" wrapText="1"/>
    </xf>
    <xf numFmtId="0" fontId="9" fillId="6" borderId="44" xfId="0" applyFont="1" applyFill="1" applyBorder="1" applyAlignment="1">
      <alignment horizontal="justify" vertical="center" wrapText="1"/>
    </xf>
    <xf numFmtId="0" fontId="14" fillId="6" borderId="38" xfId="0" applyFont="1" applyFill="1" applyBorder="1" applyAlignment="1">
      <alignment horizontal="justify" vertical="center" wrapText="1"/>
    </xf>
    <xf numFmtId="0" fontId="9" fillId="6" borderId="68" xfId="0" applyFont="1" applyFill="1" applyBorder="1" applyAlignment="1">
      <alignment horizontal="justify" vertical="center" wrapText="1"/>
    </xf>
    <xf numFmtId="0" fontId="9" fillId="6" borderId="69" xfId="0" applyFont="1" applyFill="1" applyBorder="1" applyAlignment="1">
      <alignment horizontal="left" vertical="center" wrapText="1"/>
    </xf>
    <xf numFmtId="0" fontId="14" fillId="6" borderId="39" xfId="0" applyFont="1" applyFill="1" applyBorder="1" applyAlignment="1">
      <alignment horizontal="justify" vertical="center" wrapText="1"/>
    </xf>
    <xf numFmtId="0" fontId="6" fillId="6" borderId="69" xfId="0" applyFont="1" applyFill="1" applyBorder="1" applyAlignment="1" applyProtection="1">
      <alignment horizontal="center" vertical="center"/>
      <protection locked="0"/>
    </xf>
    <xf numFmtId="0" fontId="6" fillId="6" borderId="47" xfId="0" applyFont="1" applyFill="1" applyBorder="1" applyAlignment="1" applyProtection="1">
      <alignment horizontal="center" vertical="center"/>
      <protection locked="0"/>
    </xf>
    <xf numFmtId="0" fontId="6" fillId="6" borderId="39"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xf numFmtId="0" fontId="6" fillId="6" borderId="21" xfId="0" applyFont="1" applyFill="1" applyBorder="1" applyAlignment="1" applyProtection="1">
      <alignment horizontal="center" vertical="center"/>
      <protection locked="0"/>
    </xf>
    <xf numFmtId="0" fontId="6" fillId="6" borderId="44" xfId="0" applyFont="1" applyFill="1" applyBorder="1" applyAlignment="1" applyProtection="1">
      <alignment horizontal="center" vertical="center"/>
      <protection locked="0"/>
    </xf>
    <xf numFmtId="0" fontId="52" fillId="5" borderId="0" xfId="0" applyFont="1" applyFill="1"/>
    <xf numFmtId="0" fontId="47" fillId="0" borderId="0" xfId="0" applyFont="1" applyAlignment="1">
      <alignment vertical="center" wrapText="1"/>
    </xf>
    <xf numFmtId="0" fontId="52" fillId="0" borderId="0" xfId="0" applyFont="1"/>
    <xf numFmtId="0" fontId="47" fillId="0" borderId="0" xfId="0" applyFont="1" applyAlignment="1">
      <alignment horizontal="center" vertical="center" wrapText="1"/>
    </xf>
    <xf numFmtId="166" fontId="47" fillId="0" borderId="0" xfId="0" applyNumberFormat="1" applyFont="1" applyAlignment="1">
      <alignment vertical="center" wrapText="1"/>
    </xf>
    <xf numFmtId="0" fontId="47" fillId="5" borderId="0" xfId="0" applyFont="1" applyFill="1" applyAlignment="1">
      <alignment horizontal="center" vertical="center" wrapText="1"/>
    </xf>
    <xf numFmtId="0" fontId="52" fillId="0" borderId="0" xfId="0" applyFont="1" applyAlignment="1">
      <alignment horizontal="center" vertical="center" wrapText="1"/>
    </xf>
    <xf numFmtId="0" fontId="53" fillId="5" borderId="0" xfId="0" applyFont="1" applyFill="1" applyAlignment="1">
      <alignment horizontal="center"/>
    </xf>
    <xf numFmtId="0" fontId="54" fillId="5" borderId="0" xfId="0" applyFont="1" applyFill="1"/>
    <xf numFmtId="1" fontId="52" fillId="5" borderId="51" xfId="0" applyNumberFormat="1" applyFont="1" applyFill="1" applyBorder="1" applyAlignment="1" applyProtection="1">
      <alignment horizontal="center" vertical="center" wrapText="1"/>
      <protection locked="0"/>
    </xf>
    <xf numFmtId="14" fontId="52" fillId="5" borderId="51" xfId="0" applyNumberFormat="1" applyFont="1" applyFill="1" applyBorder="1" applyAlignment="1" applyProtection="1">
      <alignment horizontal="center" vertical="center" wrapText="1"/>
      <protection locked="0"/>
    </xf>
    <xf numFmtId="1" fontId="52" fillId="0" borderId="51" xfId="0" applyNumberFormat="1" applyFont="1" applyBorder="1" applyAlignment="1" applyProtection="1">
      <alignment horizontal="center" vertical="center" wrapText="1"/>
      <protection locked="0"/>
    </xf>
    <xf numFmtId="0" fontId="47" fillId="5" borderId="51" xfId="0" applyFont="1" applyFill="1" applyBorder="1" applyAlignment="1">
      <alignment horizontal="center" vertical="center" wrapText="1"/>
    </xf>
    <xf numFmtId="166" fontId="52" fillId="5" borderId="51" xfId="0" applyNumberFormat="1" applyFont="1" applyFill="1" applyBorder="1" applyAlignment="1" applyProtection="1">
      <alignment horizontal="center" vertical="center" wrapText="1"/>
      <protection locked="0"/>
    </xf>
    <xf numFmtId="0" fontId="52" fillId="0" borderId="0" xfId="0" applyFont="1" applyAlignment="1">
      <alignment horizontal="center"/>
    </xf>
    <xf numFmtId="0" fontId="47" fillId="0" borderId="0" xfId="0" applyFont="1" applyAlignment="1">
      <alignment horizontal="left" vertical="center" wrapText="1"/>
    </xf>
    <xf numFmtId="0" fontId="47" fillId="5" borderId="13" xfId="0" applyFont="1" applyFill="1" applyBorder="1"/>
    <xf numFmtId="0" fontId="52" fillId="5" borderId="13" xfId="0" applyFont="1" applyFill="1" applyBorder="1"/>
    <xf numFmtId="0" fontId="47" fillId="5" borderId="0" xfId="0" applyFont="1" applyFill="1" applyAlignment="1">
      <alignment horizontal="center"/>
    </xf>
    <xf numFmtId="0" fontId="47" fillId="5" borderId="0" xfId="0" applyFont="1" applyFill="1" applyAlignment="1">
      <alignment vertical="center" wrapText="1"/>
    </xf>
    <xf numFmtId="0" fontId="47" fillId="5" borderId="0" xfId="0" applyFont="1" applyFill="1" applyAlignment="1" applyProtection="1">
      <alignment vertical="center" wrapText="1"/>
      <protection locked="0"/>
    </xf>
    <xf numFmtId="0" fontId="51" fillId="4" borderId="77" xfId="0" applyFont="1" applyFill="1" applyBorder="1" applyAlignment="1">
      <alignment horizontal="center" vertical="center" wrapText="1"/>
    </xf>
    <xf numFmtId="0" fontId="51" fillId="4" borderId="78" xfId="0" applyFont="1" applyFill="1" applyBorder="1" applyAlignment="1">
      <alignment horizontal="center" vertical="center" wrapText="1"/>
    </xf>
    <xf numFmtId="0" fontId="51" fillId="4" borderId="79" xfId="0" applyFont="1" applyFill="1" applyBorder="1" applyAlignment="1">
      <alignment horizontal="center" vertical="center" wrapText="1"/>
    </xf>
    <xf numFmtId="0" fontId="47" fillId="5" borderId="83" xfId="0" applyFont="1" applyFill="1" applyBorder="1" applyAlignment="1">
      <alignment horizontal="center" vertical="center" wrapText="1"/>
    </xf>
    <xf numFmtId="0" fontId="52" fillId="0" borderId="80" xfId="0" applyFont="1" applyBorder="1" applyAlignment="1">
      <alignment vertical="center" wrapText="1"/>
    </xf>
    <xf numFmtId="0" fontId="52" fillId="5" borderId="81" xfId="0" applyFont="1" applyFill="1" applyBorder="1" applyAlignment="1" applyProtection="1">
      <alignment vertical="center" wrapText="1"/>
      <protection locked="0"/>
    </xf>
    <xf numFmtId="0" fontId="52" fillId="5" borderId="80" xfId="0" applyFont="1" applyFill="1" applyBorder="1" applyAlignment="1" applyProtection="1">
      <alignment vertical="center" wrapText="1"/>
      <protection locked="0"/>
    </xf>
    <xf numFmtId="0" fontId="52" fillId="5" borderId="82" xfId="0" applyFont="1" applyFill="1" applyBorder="1" applyAlignment="1" applyProtection="1">
      <alignment vertical="center" wrapText="1"/>
      <protection locked="0"/>
    </xf>
    <xf numFmtId="1" fontId="52" fillId="5" borderId="83" xfId="0" applyNumberFormat="1" applyFont="1" applyFill="1" applyBorder="1" applyAlignment="1" applyProtection="1">
      <alignment horizontal="center" vertical="center" wrapText="1"/>
      <protection locked="0"/>
    </xf>
    <xf numFmtId="14" fontId="52" fillId="5" borderId="83" xfId="0" applyNumberFormat="1" applyFont="1" applyFill="1" applyBorder="1" applyAlignment="1" applyProtection="1">
      <alignment horizontal="center" vertical="center" wrapText="1"/>
      <protection locked="0"/>
    </xf>
    <xf numFmtId="1" fontId="52" fillId="0" borderId="83" xfId="0" applyNumberFormat="1" applyFont="1" applyBorder="1" applyAlignment="1" applyProtection="1">
      <alignment horizontal="center" vertical="center" wrapText="1"/>
      <protection locked="0"/>
    </xf>
    <xf numFmtId="166" fontId="52" fillId="5" borderId="83" xfId="0" applyNumberFormat="1" applyFont="1" applyFill="1" applyBorder="1" applyAlignment="1" applyProtection="1">
      <alignment horizontal="center" vertical="center" wrapText="1"/>
      <protection locked="0"/>
    </xf>
    <xf numFmtId="0" fontId="52" fillId="5" borderId="84" xfId="0" applyFont="1" applyFill="1" applyBorder="1" applyAlignment="1" applyProtection="1">
      <alignment vertical="center" wrapText="1"/>
      <protection locked="0"/>
    </xf>
    <xf numFmtId="0" fontId="9" fillId="6" borderId="0" xfId="0" applyFont="1" applyFill="1" applyAlignment="1" applyProtection="1">
      <alignment vertical="center" wrapText="1"/>
      <protection locked="0"/>
    </xf>
    <xf numFmtId="0" fontId="9" fillId="6" borderId="0" xfId="0" applyFont="1" applyFill="1" applyAlignment="1" applyProtection="1">
      <alignment horizontal="center" vertical="center" wrapText="1"/>
      <protection locked="0"/>
    </xf>
    <xf numFmtId="0" fontId="15" fillId="0" borderId="0" xfId="0" applyFont="1" applyAlignment="1">
      <alignment horizontal="center" vertical="center"/>
    </xf>
    <xf numFmtId="0" fontId="9" fillId="6" borderId="0" xfId="0" applyFont="1" applyFill="1" applyAlignment="1">
      <alignment horizontal="center" vertical="center" wrapText="1"/>
    </xf>
    <xf numFmtId="0" fontId="9" fillId="6" borderId="22" xfId="0" applyFont="1" applyFill="1" applyBorder="1" applyAlignment="1" applyProtection="1">
      <alignment horizontal="center" vertical="center" wrapText="1"/>
      <protection locked="0"/>
    </xf>
    <xf numFmtId="0" fontId="59" fillId="6" borderId="51" xfId="0" applyFont="1" applyFill="1" applyBorder="1" applyAlignment="1">
      <alignment horizontal="justify" vertical="center" wrapText="1"/>
    </xf>
    <xf numFmtId="0" fontId="9" fillId="6" borderId="22" xfId="0" applyFont="1" applyFill="1" applyBorder="1" applyAlignment="1" applyProtection="1">
      <alignment horizontal="left" vertical="center" wrapText="1"/>
      <protection locked="0"/>
    </xf>
    <xf numFmtId="0" fontId="2" fillId="0" borderId="22" xfId="0" applyFont="1" applyBorder="1" applyAlignment="1">
      <alignment horizontal="center"/>
    </xf>
    <xf numFmtId="0" fontId="9" fillId="6" borderId="22" xfId="0" applyFont="1" applyFill="1" applyBorder="1" applyAlignment="1">
      <alignment horizontal="center" vertical="center" wrapText="1"/>
    </xf>
    <xf numFmtId="0" fontId="30" fillId="0" borderId="35" xfId="0" applyFont="1" applyBorder="1" applyAlignment="1">
      <alignment horizontal="center" vertical="center"/>
    </xf>
    <xf numFmtId="0" fontId="30" fillId="0" borderId="0" xfId="0" applyFont="1" applyAlignment="1">
      <alignment horizontal="center" vertical="center"/>
    </xf>
    <xf numFmtId="0" fontId="30" fillId="0" borderId="18" xfId="0" applyFont="1" applyBorder="1" applyAlignment="1">
      <alignment vertical="center"/>
    </xf>
    <xf numFmtId="0" fontId="30" fillId="0" borderId="0" xfId="0" applyFont="1" applyAlignment="1">
      <alignment horizontal="left" vertical="center"/>
    </xf>
    <xf numFmtId="0" fontId="47" fillId="0" borderId="35" xfId="0" applyFont="1" applyBorder="1" applyAlignment="1">
      <alignment vertical="center"/>
    </xf>
    <xf numFmtId="0" fontId="30" fillId="0" borderId="18" xfId="0" applyFont="1" applyBorder="1" applyAlignment="1">
      <alignment horizontal="center" vertical="center"/>
    </xf>
    <xf numFmtId="0" fontId="12" fillId="0" borderId="51" xfId="0" applyFont="1" applyBorder="1" applyAlignment="1">
      <alignment vertical="center"/>
    </xf>
    <xf numFmtId="0" fontId="31" fillId="0" borderId="51" xfId="0" applyFont="1" applyBorder="1" applyAlignment="1" applyProtection="1">
      <alignment horizontal="center" vertical="center"/>
      <protection locked="0"/>
    </xf>
    <xf numFmtId="0" fontId="24" fillId="0" borderId="0" xfId="0" applyFont="1" applyAlignment="1">
      <alignment vertical="center"/>
    </xf>
    <xf numFmtId="0" fontId="12" fillId="0" borderId="0" xfId="0" applyFont="1" applyAlignment="1">
      <alignment horizontal="center" vertical="center"/>
    </xf>
    <xf numFmtId="0" fontId="24" fillId="0" borderId="18" xfId="0" applyFont="1" applyBorder="1" applyAlignment="1">
      <alignment vertical="center"/>
    </xf>
    <xf numFmtId="0" fontId="12" fillId="6" borderId="51" xfId="0" applyFont="1" applyFill="1" applyBorder="1" applyAlignment="1">
      <alignment vertical="center"/>
    </xf>
    <xf numFmtId="0" fontId="31" fillId="6" borderId="51" xfId="0" applyFont="1" applyFill="1" applyBorder="1" applyAlignment="1" applyProtection="1">
      <alignment horizontal="center" vertical="center"/>
      <protection locked="0"/>
    </xf>
    <xf numFmtId="0" fontId="31" fillId="6" borderId="0" xfId="0" applyFont="1" applyFill="1" applyAlignment="1">
      <alignment horizontal="center" vertical="center"/>
    </xf>
    <xf numFmtId="0" fontId="31" fillId="6" borderId="18" xfId="0" applyFont="1" applyFill="1" applyBorder="1" applyAlignment="1">
      <alignment horizontal="center" vertical="center"/>
    </xf>
    <xf numFmtId="0" fontId="2" fillId="0" borderId="19" xfId="0" applyFont="1" applyBorder="1"/>
    <xf numFmtId="0" fontId="8" fillId="6" borderId="22" xfId="0" applyFont="1" applyFill="1" applyBorder="1"/>
    <xf numFmtId="0" fontId="8" fillId="6" borderId="36" xfId="0" applyFont="1" applyFill="1" applyBorder="1"/>
    <xf numFmtId="0" fontId="2" fillId="0" borderId="0" xfId="0" applyFont="1" applyAlignment="1">
      <alignment horizontal="center"/>
    </xf>
    <xf numFmtId="0" fontId="9" fillId="6" borderId="0" xfId="0" applyFont="1" applyFill="1" applyAlignment="1" applyProtection="1">
      <alignment horizontal="left" vertical="center" wrapText="1"/>
      <protection locked="0"/>
    </xf>
    <xf numFmtId="0" fontId="6" fillId="6" borderId="0" xfId="0" applyFont="1" applyFill="1" applyAlignment="1">
      <alignment wrapText="1"/>
    </xf>
    <xf numFmtId="0" fontId="2" fillId="0" borderId="0" xfId="0" applyFont="1" applyAlignment="1">
      <alignment wrapText="1"/>
    </xf>
    <xf numFmtId="0" fontId="43" fillId="0" borderId="0" xfId="0" applyFont="1" applyAlignment="1">
      <alignment horizontal="center" vertical="center"/>
    </xf>
    <xf numFmtId="0" fontId="44" fillId="0" borderId="0" xfId="0" applyFont="1" applyAlignment="1">
      <alignment horizontal="center" vertical="center"/>
    </xf>
    <xf numFmtId="0" fontId="45" fillId="0" borderId="51" xfId="0" applyFont="1" applyBorder="1" applyAlignment="1" applyProtection="1">
      <alignment horizontal="center" vertical="center"/>
      <protection locked="0"/>
    </xf>
    <xf numFmtId="0" fontId="24" fillId="0" borderId="18" xfId="0" applyFont="1" applyBorder="1" applyAlignment="1">
      <alignment horizontal="center" vertical="center"/>
    </xf>
    <xf numFmtId="0" fontId="45" fillId="6" borderId="0" xfId="0" applyFont="1" applyFill="1" applyAlignment="1">
      <alignment horizontal="center" vertical="center"/>
    </xf>
    <xf numFmtId="0" fontId="45" fillId="6" borderId="51" xfId="0" applyFont="1" applyFill="1" applyBorder="1" applyAlignment="1" applyProtection="1">
      <alignment horizontal="center" vertical="center"/>
      <protection locked="0"/>
    </xf>
    <xf numFmtId="0" fontId="45" fillId="6" borderId="18" xfId="0" applyFont="1" applyFill="1" applyBorder="1" applyAlignment="1">
      <alignment horizontal="center" vertical="center"/>
    </xf>
    <xf numFmtId="0" fontId="46" fillId="6" borderId="22" xfId="0" applyFont="1" applyFill="1" applyBorder="1"/>
    <xf numFmtId="0" fontId="46" fillId="6" borderId="36" xfId="0" applyFont="1" applyFill="1" applyBorder="1"/>
    <xf numFmtId="0" fontId="4" fillId="6" borderId="0" xfId="0" applyFont="1" applyFill="1" applyAlignment="1">
      <alignment horizontal="left" vertical="center" wrapText="1"/>
    </xf>
    <xf numFmtId="0" fontId="9" fillId="6" borderId="22" xfId="0" applyFont="1" applyFill="1" applyBorder="1" applyAlignment="1">
      <alignment horizontal="left" vertical="center" wrapText="1"/>
    </xf>
    <xf numFmtId="0" fontId="7" fillId="6" borderId="0" xfId="0" applyFont="1" applyFill="1" applyAlignment="1">
      <alignment vertical="center"/>
    </xf>
    <xf numFmtId="0" fontId="2" fillId="0" borderId="22" xfId="0" applyFont="1" applyBorder="1" applyAlignment="1" applyProtection="1">
      <alignment horizontal="center"/>
      <protection locked="0"/>
    </xf>
    <xf numFmtId="0" fontId="2" fillId="0" borderId="22" xfId="0" applyFont="1" applyBorder="1" applyAlignment="1" applyProtection="1">
      <alignment horizontal="center" vertical="center"/>
      <protection locked="0"/>
    </xf>
    <xf numFmtId="0" fontId="9" fillId="6" borderId="22" xfId="0" applyFont="1" applyFill="1" applyBorder="1" applyAlignment="1">
      <alignment horizontal="center" wrapText="1"/>
    </xf>
    <xf numFmtId="0" fontId="6" fillId="6" borderId="0" xfId="0" applyFont="1" applyFill="1" applyAlignment="1">
      <alignment horizontal="center"/>
    </xf>
    <xf numFmtId="0" fontId="42" fillId="9" borderId="51" xfId="0" applyFont="1" applyFill="1" applyBorder="1" applyAlignment="1">
      <alignment horizontal="left" vertical="center"/>
    </xf>
    <xf numFmtId="0" fontId="9" fillId="6" borderId="0" xfId="0" applyFont="1" applyFill="1" applyAlignment="1">
      <alignment vertical="center"/>
    </xf>
    <xf numFmtId="0" fontId="2" fillId="0" borderId="22" xfId="0" applyFont="1" applyBorder="1" applyProtection="1">
      <protection locked="0"/>
    </xf>
    <xf numFmtId="0" fontId="9" fillId="6" borderId="22" xfId="0" applyFont="1" applyFill="1" applyBorder="1" applyAlignment="1" applyProtection="1">
      <alignment horizontal="center" vertical="center"/>
      <protection locked="0"/>
    </xf>
    <xf numFmtId="0" fontId="9" fillId="0" borderId="0" xfId="0" applyFont="1" applyAlignment="1">
      <alignment horizontal="center"/>
    </xf>
    <xf numFmtId="43" fontId="8" fillId="6" borderId="85" xfId="8" applyFont="1" applyFill="1" applyBorder="1" applyAlignment="1" applyProtection="1">
      <alignment horizontal="right" vertical="center"/>
    </xf>
    <xf numFmtId="0" fontId="41" fillId="0" borderId="22" xfId="0" applyFont="1" applyBorder="1" applyAlignment="1" applyProtection="1">
      <alignment horizontal="center" vertical="center"/>
      <protection locked="0"/>
    </xf>
    <xf numFmtId="0" fontId="9" fillId="0" borderId="22" xfId="0" applyFont="1" applyBorder="1" applyAlignment="1" applyProtection="1">
      <alignment horizontal="center"/>
      <protection locked="0"/>
    </xf>
    <xf numFmtId="0" fontId="4" fillId="0" borderId="18" xfId="0" applyFont="1" applyBorder="1"/>
    <xf numFmtId="0" fontId="9" fillId="6" borderId="19" xfId="0" applyFont="1" applyFill="1" applyBorder="1" applyAlignment="1" applyProtection="1">
      <alignment horizontal="left" vertical="center"/>
      <protection locked="0"/>
    </xf>
    <xf numFmtId="43" fontId="9" fillId="6" borderId="68" xfId="8" applyFont="1" applyFill="1" applyBorder="1" applyAlignment="1" applyProtection="1">
      <alignment horizontal="right" vertical="center"/>
      <protection locked="0"/>
    </xf>
    <xf numFmtId="0" fontId="6" fillId="6" borderId="18" xfId="0" applyFont="1" applyFill="1" applyBorder="1"/>
    <xf numFmtId="0" fontId="8" fillId="0" borderId="19" xfId="0" applyFont="1" applyBorder="1" applyAlignment="1">
      <alignment horizontal="center"/>
    </xf>
    <xf numFmtId="0" fontId="8" fillId="0" borderId="22" xfId="0" applyFont="1" applyBorder="1" applyAlignment="1">
      <alignment horizontal="center"/>
    </xf>
    <xf numFmtId="0" fontId="6" fillId="0" borderId="22" xfId="0" applyFont="1" applyBorder="1"/>
    <xf numFmtId="0" fontId="6" fillId="6" borderId="36" xfId="0" applyFont="1" applyFill="1" applyBorder="1"/>
    <xf numFmtId="0" fontId="56" fillId="5" borderId="0" xfId="0" applyFont="1" applyFill="1" applyAlignment="1">
      <alignment horizontal="left" vertical="center"/>
    </xf>
    <xf numFmtId="0" fontId="56" fillId="0" borderId="0" xfId="0" applyFont="1" applyAlignment="1">
      <alignment horizontal="left" vertical="center"/>
    </xf>
    <xf numFmtId="0" fontId="29" fillId="0" borderId="0" xfId="0" applyFont="1" applyAlignment="1">
      <alignment horizontal="right" vertical="center"/>
    </xf>
    <xf numFmtId="0" fontId="30" fillId="6" borderId="0" xfId="0" applyFont="1" applyFill="1" applyAlignment="1">
      <alignment horizontal="center" vertical="center" wrapText="1"/>
    </xf>
    <xf numFmtId="0" fontId="6" fillId="6" borderId="0" xfId="0" applyFont="1" applyFill="1"/>
    <xf numFmtId="0" fontId="4" fillId="6" borderId="19" xfId="0" applyFont="1" applyFill="1" applyBorder="1" applyAlignment="1">
      <alignment horizontal="justify" vertical="center" wrapText="1"/>
    </xf>
    <xf numFmtId="0" fontId="4" fillId="6" borderId="22" xfId="0" applyFont="1" applyFill="1" applyBorder="1" applyAlignment="1">
      <alignment horizontal="justify" vertical="center" wrapText="1"/>
    </xf>
    <xf numFmtId="0" fontId="4" fillId="6" borderId="36" xfId="0" applyFont="1" applyFill="1" applyBorder="1" applyAlignment="1">
      <alignment horizontal="justify" vertical="center" wrapText="1"/>
    </xf>
    <xf numFmtId="0" fontId="4" fillId="6" borderId="34" xfId="0" applyFont="1" applyFill="1" applyBorder="1" applyAlignment="1">
      <alignment horizontal="justify" vertical="center"/>
    </xf>
    <xf numFmtId="0" fontId="4" fillId="6" borderId="33" xfId="0" applyFont="1" applyFill="1" applyBorder="1" applyAlignment="1">
      <alignment horizontal="justify" vertical="center"/>
    </xf>
    <xf numFmtId="0" fontId="4" fillId="6" borderId="31" xfId="0" applyFont="1" applyFill="1" applyBorder="1" applyAlignment="1">
      <alignment horizontal="justify" vertical="center"/>
    </xf>
    <xf numFmtId="0" fontId="7" fillId="6" borderId="37" xfId="0" applyFont="1" applyFill="1" applyBorder="1" applyAlignment="1">
      <alignment horizontal="center" vertical="center"/>
    </xf>
    <xf numFmtId="0" fontId="9" fillId="6" borderId="0" xfId="0" applyFont="1" applyFill="1" applyAlignment="1">
      <alignment horizontal="left" vertical="center" wrapText="1"/>
    </xf>
    <xf numFmtId="0" fontId="9" fillId="6" borderId="46" xfId="0" applyFont="1" applyFill="1" applyBorder="1" applyAlignment="1">
      <alignment horizontal="left" vertical="center" wrapText="1"/>
    </xf>
    <xf numFmtId="0" fontId="15" fillId="7" borderId="66" xfId="0" applyFont="1" applyFill="1" applyBorder="1" applyAlignment="1">
      <alignment horizontal="center" vertical="center"/>
    </xf>
    <xf numFmtId="0" fontId="15" fillId="7" borderId="32" xfId="0" applyFont="1" applyFill="1" applyBorder="1" applyAlignment="1">
      <alignment horizontal="center" vertical="center"/>
    </xf>
    <xf numFmtId="0" fontId="15" fillId="7" borderId="67" xfId="0" applyFont="1" applyFill="1" applyBorder="1" applyAlignment="1">
      <alignment horizontal="center" vertical="center"/>
    </xf>
    <xf numFmtId="0" fontId="29" fillId="5" borderId="0" xfId="0" applyFont="1" applyFill="1" applyAlignment="1">
      <alignment horizontal="right" vertical="center"/>
    </xf>
    <xf numFmtId="0" fontId="6" fillId="6" borderId="46" xfId="0" applyFont="1" applyFill="1" applyBorder="1" applyAlignment="1">
      <alignment horizontal="center"/>
    </xf>
    <xf numFmtId="0" fontId="15" fillId="7" borderId="74"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6" fillId="6" borderId="21" xfId="0" applyFont="1" applyFill="1" applyBorder="1" applyAlignment="1" applyProtection="1">
      <alignment horizontal="center" vertical="center"/>
      <protection locked="0"/>
    </xf>
    <xf numFmtId="0" fontId="6" fillId="6" borderId="30"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3" fillId="2" borderId="6" xfId="0" applyFont="1" applyFill="1" applyBorder="1"/>
    <xf numFmtId="0" fontId="51" fillId="4" borderId="51" xfId="0" applyFont="1" applyFill="1" applyBorder="1" applyAlignment="1">
      <alignment horizontal="left" vertical="center" wrapText="1"/>
    </xf>
    <xf numFmtId="0" fontId="52" fillId="0" borderId="51" xfId="0" applyFont="1" applyBorder="1" applyAlignment="1" applyProtection="1">
      <alignment horizontal="center" vertical="center" wrapText="1"/>
      <protection locked="0"/>
    </xf>
    <xf numFmtId="0" fontId="52" fillId="0" borderId="51" xfId="0" applyFont="1" applyBorder="1" applyAlignment="1">
      <alignment horizontal="center" vertical="center" wrapText="1"/>
    </xf>
    <xf numFmtId="0" fontId="51" fillId="4" borderId="21" xfId="0" applyFont="1" applyFill="1" applyBorder="1" applyAlignment="1">
      <alignment horizontal="left" vertical="center" wrapText="1"/>
    </xf>
    <xf numFmtId="0" fontId="51" fillId="4" borderId="17" xfId="0" applyFont="1" applyFill="1" applyBorder="1" applyAlignment="1">
      <alignment horizontal="left" vertical="center" wrapText="1"/>
    </xf>
    <xf numFmtId="0" fontId="52" fillId="5" borderId="51" xfId="0" applyFont="1" applyFill="1" applyBorder="1" applyAlignment="1" applyProtection="1">
      <alignment horizontal="center" vertical="center" wrapText="1"/>
      <protection locked="0"/>
    </xf>
    <xf numFmtId="0" fontId="52" fillId="5" borderId="51" xfId="0" applyFont="1" applyFill="1" applyBorder="1" applyAlignment="1">
      <alignment horizontal="center" vertical="center"/>
    </xf>
    <xf numFmtId="0" fontId="47" fillId="0" borderId="0" xfId="0" applyFont="1" applyAlignment="1">
      <alignment horizontal="center" vertical="center" wrapText="1"/>
    </xf>
    <xf numFmtId="14" fontId="52" fillId="0" borderId="51" xfId="0" applyNumberFormat="1" applyFont="1" applyBorder="1" applyAlignment="1" applyProtection="1">
      <alignment horizontal="center" vertical="center" wrapText="1"/>
      <protection locked="0"/>
    </xf>
    <xf numFmtId="0" fontId="52" fillId="5" borderId="21" xfId="0" applyFont="1" applyFill="1" applyBorder="1" applyAlignment="1">
      <alignment horizontal="left" vertical="center" wrapText="1"/>
    </xf>
    <xf numFmtId="0" fontId="52" fillId="5" borderId="30" xfId="0" applyFont="1" applyFill="1" applyBorder="1" applyAlignment="1">
      <alignment horizontal="left" vertical="center" wrapText="1"/>
    </xf>
    <xf numFmtId="0" fontId="51" fillId="4" borderId="30" xfId="0" applyFont="1" applyFill="1" applyBorder="1" applyAlignment="1">
      <alignment horizontal="left" vertical="center" wrapText="1"/>
    </xf>
    <xf numFmtId="49" fontId="52" fillId="0" borderId="51" xfId="0" applyNumberFormat="1" applyFont="1" applyBorder="1" applyAlignment="1">
      <alignment horizontal="center" vertical="center" wrapText="1"/>
    </xf>
    <xf numFmtId="0" fontId="52" fillId="0" borderId="21" xfId="0" applyFont="1" applyBorder="1" applyAlignment="1" applyProtection="1">
      <alignment horizontal="center" vertical="center" wrapText="1"/>
      <protection locked="0"/>
    </xf>
    <xf numFmtId="0" fontId="52" fillId="0" borderId="17" xfId="0" applyFont="1" applyBorder="1" applyAlignment="1" applyProtection="1">
      <alignment horizontal="center" vertical="center" wrapText="1"/>
      <protection locked="0"/>
    </xf>
    <xf numFmtId="0" fontId="52" fillId="0" borderId="21" xfId="0" applyFont="1" applyBorder="1" applyAlignment="1">
      <alignment horizontal="center" vertical="center" wrapText="1"/>
    </xf>
    <xf numFmtId="0" fontId="52" fillId="0" borderId="17" xfId="0" applyFont="1" applyBorder="1" applyAlignment="1">
      <alignment horizontal="center" vertical="center" wrapText="1"/>
    </xf>
    <xf numFmtId="0" fontId="47" fillId="5" borderId="2" xfId="0" applyFont="1" applyFill="1" applyBorder="1" applyAlignment="1">
      <alignment horizontal="center" vertical="center" wrapText="1"/>
    </xf>
    <xf numFmtId="0" fontId="47" fillId="5" borderId="0" xfId="0" applyFont="1" applyFill="1" applyAlignment="1">
      <alignment horizontal="center" vertical="center" wrapText="1"/>
    </xf>
    <xf numFmtId="0" fontId="47" fillId="5" borderId="2" xfId="0" applyFont="1" applyFill="1" applyBorder="1" applyAlignment="1" applyProtection="1">
      <alignment horizontal="center" vertical="center" wrapText="1"/>
      <protection locked="0"/>
    </xf>
    <xf numFmtId="166" fontId="52" fillId="5" borderId="13" xfId="0" applyNumberFormat="1" applyFont="1" applyFill="1" applyBorder="1" applyAlignment="1" applyProtection="1">
      <alignment horizontal="center"/>
      <protection locked="0"/>
    </xf>
    <xf numFmtId="0" fontId="52" fillId="5" borderId="23" xfId="0" applyFont="1" applyFill="1" applyBorder="1" applyAlignment="1">
      <alignment horizontal="justify" vertical="center" wrapText="1"/>
    </xf>
    <xf numFmtId="0" fontId="52" fillId="5" borderId="24" xfId="0" applyFont="1" applyFill="1" applyBorder="1" applyAlignment="1">
      <alignment horizontal="justify" vertical="center" wrapText="1"/>
    </xf>
    <xf numFmtId="0" fontId="52" fillId="5" borderId="25" xfId="0" applyFont="1" applyFill="1" applyBorder="1" applyAlignment="1">
      <alignment horizontal="justify" vertical="center" wrapText="1"/>
    </xf>
    <xf numFmtId="0" fontId="52" fillId="5" borderId="13" xfId="0" applyFont="1" applyFill="1" applyBorder="1" applyAlignment="1" applyProtection="1">
      <alignment horizontal="center"/>
      <protection locked="0"/>
    </xf>
    <xf numFmtId="0" fontId="36" fillId="5" borderId="0" xfId="0" applyFont="1" applyFill="1" applyAlignment="1">
      <alignment horizontal="center"/>
    </xf>
    <xf numFmtId="0" fontId="55" fillId="5" borderId="0" xfId="0" applyFont="1" applyFill="1" applyAlignment="1">
      <alignment horizontal="center"/>
    </xf>
    <xf numFmtId="49" fontId="56" fillId="5" borderId="0" xfId="0" applyNumberFormat="1" applyFont="1" applyFill="1" applyAlignment="1">
      <alignment horizontal="left" vertical="center"/>
    </xf>
    <xf numFmtId="0" fontId="52" fillId="5" borderId="51" xfId="0" applyFont="1" applyFill="1" applyBorder="1" applyAlignment="1" applyProtection="1">
      <alignment horizontal="left" vertical="center" wrapText="1"/>
      <protection locked="0"/>
    </xf>
    <xf numFmtId="0" fontId="52" fillId="5" borderId="51" xfId="0" applyFont="1" applyFill="1" applyBorder="1" applyAlignment="1">
      <alignment horizontal="left" vertical="center" wrapText="1"/>
    </xf>
    <xf numFmtId="0" fontId="30" fillId="0" borderId="19" xfId="0" applyFont="1" applyBorder="1" applyAlignment="1">
      <alignment horizontal="left" vertical="center"/>
    </xf>
    <xf numFmtId="0" fontId="30" fillId="0" borderId="22" xfId="0" applyFont="1" applyBorder="1" applyAlignment="1">
      <alignment horizontal="left" vertical="center"/>
    </xf>
    <xf numFmtId="0" fontId="7" fillId="6" borderId="0" xfId="0" applyFont="1" applyFill="1"/>
    <xf numFmtId="0" fontId="15" fillId="7" borderId="39"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5" fillId="7" borderId="41" xfId="0" applyFont="1" applyFill="1" applyBorder="1" applyAlignment="1">
      <alignment horizontal="center" vertical="center" wrapText="1"/>
    </xf>
    <xf numFmtId="0" fontId="15" fillId="7" borderId="42" xfId="0" applyFont="1" applyFill="1" applyBorder="1" applyAlignment="1">
      <alignment horizontal="center" vertical="center"/>
    </xf>
    <xf numFmtId="0" fontId="15" fillId="7" borderId="43" xfId="0" applyFont="1" applyFill="1" applyBorder="1" applyAlignment="1">
      <alignment horizontal="center" vertical="center"/>
    </xf>
    <xf numFmtId="0" fontId="15" fillId="7" borderId="47" xfId="0" applyFont="1" applyFill="1" applyBorder="1" applyAlignment="1">
      <alignment horizontal="center" vertical="center"/>
    </xf>
    <xf numFmtId="0" fontId="15" fillId="7" borderId="48" xfId="0" applyFont="1" applyFill="1" applyBorder="1" applyAlignment="1">
      <alignment horizontal="center" vertical="center"/>
    </xf>
    <xf numFmtId="0" fontId="15" fillId="7" borderId="37" xfId="0" applyFont="1" applyFill="1" applyBorder="1" applyAlignment="1">
      <alignment horizontal="center" vertical="center"/>
    </xf>
    <xf numFmtId="0" fontId="15" fillId="7" borderId="0" xfId="0" applyFont="1" applyFill="1" applyAlignment="1">
      <alignment horizontal="center" vertical="center"/>
    </xf>
    <xf numFmtId="0" fontId="6" fillId="6" borderId="39" xfId="0" applyFont="1" applyFill="1" applyBorder="1" applyAlignment="1" applyProtection="1">
      <alignment horizontal="left" vertical="center" wrapText="1"/>
      <protection locked="0"/>
    </xf>
    <xf numFmtId="0" fontId="6" fillId="6" borderId="40" xfId="0" applyFont="1" applyFill="1" applyBorder="1" applyAlignment="1" applyProtection="1">
      <alignment horizontal="left" vertical="center" wrapText="1"/>
      <protection locked="0"/>
    </xf>
    <xf numFmtId="0" fontId="6" fillId="6" borderId="41" xfId="0" applyFont="1" applyFill="1" applyBorder="1" applyAlignment="1" applyProtection="1">
      <alignment horizontal="left" vertical="center" wrapText="1"/>
      <protection locked="0"/>
    </xf>
    <xf numFmtId="0" fontId="12" fillId="0" borderId="21" xfId="0" applyFont="1" applyBorder="1" applyAlignment="1">
      <alignment horizontal="left" vertical="center"/>
    </xf>
    <xf numFmtId="0" fontId="12" fillId="0" borderId="17" xfId="0" applyFont="1" applyBorder="1" applyAlignment="1">
      <alignment horizontal="left" vertical="center"/>
    </xf>
    <xf numFmtId="0" fontId="12" fillId="6" borderId="21" xfId="0" applyFont="1" applyFill="1" applyBorder="1" applyAlignment="1">
      <alignment horizontal="left" vertical="center"/>
    </xf>
    <xf numFmtId="0" fontId="12" fillId="6" borderId="17" xfId="0" applyFont="1" applyFill="1" applyBorder="1" applyAlignment="1">
      <alignment horizontal="left" vertical="center"/>
    </xf>
    <xf numFmtId="0" fontId="9" fillId="6" borderId="38" xfId="0" applyFont="1" applyFill="1" applyBorder="1" applyAlignment="1">
      <alignment horizontal="justify" vertical="center" wrapText="1"/>
    </xf>
    <xf numFmtId="0" fontId="14" fillId="0" borderId="39" xfId="0" applyFont="1" applyBorder="1" applyAlignment="1">
      <alignment horizontal="justify" vertical="center" wrapText="1"/>
    </xf>
    <xf numFmtId="0" fontId="14" fillId="0" borderId="41" xfId="0" applyFont="1" applyBorder="1" applyAlignment="1">
      <alignment horizontal="justify" vertical="center" wrapText="1"/>
    </xf>
    <xf numFmtId="0" fontId="9" fillId="6" borderId="39" xfId="0" applyFont="1" applyFill="1" applyBorder="1" applyAlignment="1">
      <alignment horizontal="justify" vertical="center" wrapText="1"/>
    </xf>
    <xf numFmtId="0" fontId="9" fillId="6" borderId="41" xfId="0" applyFont="1" applyFill="1" applyBorder="1" applyAlignment="1">
      <alignment horizontal="justify" vertical="center" wrapText="1"/>
    </xf>
    <xf numFmtId="0" fontId="6" fillId="6" borderId="42" xfId="0" applyFont="1" applyFill="1" applyBorder="1" applyAlignment="1" applyProtection="1">
      <alignment horizontal="left" vertical="center" wrapText="1"/>
      <protection locked="0"/>
    </xf>
    <xf numFmtId="0" fontId="6" fillId="6" borderId="37" xfId="0" applyFont="1" applyFill="1" applyBorder="1" applyAlignment="1" applyProtection="1">
      <alignment horizontal="left" vertical="center" wrapText="1"/>
      <protection locked="0"/>
    </xf>
    <xf numFmtId="0" fontId="6" fillId="6" borderId="43" xfId="0" applyFont="1" applyFill="1" applyBorder="1" applyAlignment="1" applyProtection="1">
      <alignment horizontal="left" vertical="center" wrapText="1"/>
      <protection locked="0"/>
    </xf>
    <xf numFmtId="0" fontId="9" fillId="6" borderId="50" xfId="0" applyFont="1" applyFill="1" applyBorder="1" applyAlignment="1">
      <alignment horizontal="justify" vertical="center" wrapText="1"/>
    </xf>
    <xf numFmtId="0" fontId="14" fillId="0" borderId="49" xfId="0" applyFont="1" applyBorder="1" applyAlignment="1">
      <alignment horizontal="justify" vertical="center" wrapText="1"/>
    </xf>
    <xf numFmtId="0" fontId="6" fillId="6" borderId="47" xfId="0" applyFont="1" applyFill="1" applyBorder="1" applyAlignment="1" applyProtection="1">
      <alignment horizontal="left" vertical="center" wrapText="1"/>
      <protection locked="0"/>
    </xf>
    <xf numFmtId="0" fontId="6" fillId="6" borderId="0" xfId="0" applyFont="1" applyFill="1" applyAlignment="1" applyProtection="1">
      <alignment horizontal="left" vertical="center" wrapText="1"/>
      <protection locked="0"/>
    </xf>
    <xf numFmtId="0" fontId="6" fillId="6" borderId="48" xfId="0" applyFont="1" applyFill="1" applyBorder="1" applyAlignment="1" applyProtection="1">
      <alignment horizontal="left" vertical="center" wrapText="1"/>
      <protection locked="0"/>
    </xf>
    <xf numFmtId="0" fontId="9" fillId="6" borderId="53" xfId="0" applyFont="1" applyFill="1" applyBorder="1" applyAlignment="1">
      <alignment horizontal="justify" vertical="center" wrapText="1"/>
    </xf>
    <xf numFmtId="0" fontId="6" fillId="6" borderId="54" xfId="0" applyFont="1" applyFill="1" applyBorder="1" applyAlignment="1" applyProtection="1">
      <alignment horizontal="left" vertical="center" wrapText="1"/>
      <protection locked="0"/>
    </xf>
    <xf numFmtId="0" fontId="6" fillId="6" borderId="55" xfId="0" applyFont="1" applyFill="1" applyBorder="1" applyAlignment="1" applyProtection="1">
      <alignment horizontal="left" vertical="center" wrapText="1"/>
      <protection locked="0"/>
    </xf>
    <xf numFmtId="0" fontId="6" fillId="6" borderId="56" xfId="0" applyFont="1" applyFill="1" applyBorder="1" applyAlignment="1" applyProtection="1">
      <alignment horizontal="left" vertical="center" wrapText="1"/>
      <protection locked="0"/>
    </xf>
    <xf numFmtId="0" fontId="6" fillId="6" borderId="58" xfId="0" applyFont="1" applyFill="1" applyBorder="1" applyAlignment="1" applyProtection="1">
      <alignment horizontal="left" vertical="center" wrapText="1"/>
      <protection locked="0"/>
    </xf>
    <xf numFmtId="0" fontId="6" fillId="6" borderId="59" xfId="0" applyFont="1" applyFill="1" applyBorder="1" applyAlignment="1" applyProtection="1">
      <alignment horizontal="left" vertical="center" wrapText="1"/>
      <protection locked="0"/>
    </xf>
    <xf numFmtId="0" fontId="6" fillId="6" borderId="60" xfId="0" applyFont="1" applyFill="1" applyBorder="1" applyAlignment="1" applyProtection="1">
      <alignment horizontal="left" vertical="center" wrapText="1"/>
      <protection locked="0"/>
    </xf>
    <xf numFmtId="0" fontId="59" fillId="6" borderId="21" xfId="0" applyFont="1" applyFill="1" applyBorder="1" applyAlignment="1">
      <alignment horizontal="justify" vertical="center" wrapText="1"/>
    </xf>
    <xf numFmtId="0" fontId="59" fillId="6" borderId="17" xfId="0" applyFont="1" applyFill="1" applyBorder="1" applyAlignment="1">
      <alignment horizontal="justify" vertical="center" wrapText="1"/>
    </xf>
    <xf numFmtId="0" fontId="9" fillId="6" borderId="21" xfId="0" applyFont="1" applyFill="1" applyBorder="1" applyAlignment="1">
      <alignment horizontal="justify" vertical="center" wrapText="1"/>
    </xf>
    <xf numFmtId="0" fontId="9" fillId="6" borderId="17" xfId="0" applyFont="1" applyFill="1" applyBorder="1" applyAlignment="1">
      <alignment horizontal="justify" vertical="center" wrapText="1"/>
    </xf>
    <xf numFmtId="0" fontId="9" fillId="6" borderId="57" xfId="0" applyFont="1" applyFill="1" applyBorder="1" applyAlignment="1">
      <alignment horizontal="justify" vertical="center" wrapText="1"/>
    </xf>
    <xf numFmtId="0" fontId="4" fillId="6" borderId="44" xfId="0" applyFont="1" applyFill="1" applyBorder="1" applyAlignment="1">
      <alignment horizontal="left" vertical="center" wrapText="1"/>
    </xf>
    <xf numFmtId="0" fontId="4" fillId="6" borderId="46" xfId="0" applyFont="1" applyFill="1" applyBorder="1" applyAlignment="1">
      <alignment horizontal="left" vertical="center" wrapText="1"/>
    </xf>
    <xf numFmtId="0" fontId="4" fillId="6" borderId="45" xfId="0" applyFont="1" applyFill="1" applyBorder="1" applyAlignment="1">
      <alignment horizontal="left" vertical="center" wrapText="1"/>
    </xf>
    <xf numFmtId="0" fontId="7" fillId="6" borderId="0" xfId="0" applyFont="1" applyFill="1" applyAlignment="1">
      <alignment horizontal="left" vertical="center" wrapText="1"/>
    </xf>
    <xf numFmtId="0" fontId="15" fillId="7" borderId="1" xfId="0" applyFont="1" applyFill="1" applyBorder="1" applyAlignment="1">
      <alignment horizontal="center" vertical="center"/>
    </xf>
    <xf numFmtId="0" fontId="15" fillId="7" borderId="70" xfId="0" applyFont="1" applyFill="1" applyBorder="1" applyAlignment="1">
      <alignment horizontal="center" vertical="center"/>
    </xf>
    <xf numFmtId="0" fontId="15" fillId="7" borderId="12" xfId="0" applyFont="1" applyFill="1" applyBorder="1" applyAlignment="1">
      <alignment horizontal="center" vertical="center"/>
    </xf>
    <xf numFmtId="0" fontId="15" fillId="7" borderId="75" xfId="0" applyFont="1" applyFill="1" applyBorder="1" applyAlignment="1">
      <alignment horizontal="center" vertical="center"/>
    </xf>
    <xf numFmtId="0" fontId="15" fillId="7" borderId="71" xfId="0" applyFont="1" applyFill="1" applyBorder="1" applyAlignment="1">
      <alignment horizontal="center" vertical="center" wrapText="1"/>
    </xf>
    <xf numFmtId="0" fontId="15" fillId="7" borderId="72" xfId="0" applyFont="1" applyFill="1" applyBorder="1" applyAlignment="1">
      <alignment horizontal="center" vertical="center" wrapText="1"/>
    </xf>
    <xf numFmtId="0" fontId="15" fillId="7" borderId="73" xfId="0" applyFont="1" applyFill="1" applyBorder="1" applyAlignment="1">
      <alignment horizontal="center" vertical="center" wrapText="1"/>
    </xf>
    <xf numFmtId="0" fontId="15" fillId="7" borderId="76"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9" fillId="6" borderId="69" xfId="0" applyFont="1" applyFill="1" applyBorder="1" applyAlignment="1">
      <alignment horizontal="justify" vertical="center" wrapText="1"/>
    </xf>
    <xf numFmtId="0" fontId="6" fillId="6" borderId="44" xfId="0" applyFont="1" applyFill="1" applyBorder="1" applyAlignment="1" applyProtection="1">
      <alignment horizontal="left" vertical="center" wrapText="1"/>
      <protection locked="0"/>
    </xf>
    <xf numFmtId="0" fontId="6" fillId="6" borderId="46" xfId="0" applyFont="1" applyFill="1" applyBorder="1" applyAlignment="1" applyProtection="1">
      <alignment horizontal="left" vertical="center" wrapText="1"/>
      <protection locked="0"/>
    </xf>
    <xf numFmtId="0" fontId="6" fillId="6" borderId="45" xfId="0" applyFont="1" applyFill="1" applyBorder="1" applyAlignment="1" applyProtection="1">
      <alignment horizontal="left" vertical="center" wrapText="1"/>
      <protection locked="0"/>
    </xf>
    <xf numFmtId="0" fontId="9" fillId="6" borderId="0" xfId="0" applyFont="1" applyFill="1" applyAlignment="1" applyProtection="1">
      <alignment horizontal="center" vertical="center" wrapText="1"/>
      <protection locked="0"/>
    </xf>
    <xf numFmtId="0" fontId="7" fillId="6" borderId="0" xfId="0" applyFont="1" applyFill="1" applyAlignment="1">
      <alignment horizontal="center" vertical="center"/>
    </xf>
    <xf numFmtId="0" fontId="4" fillId="6" borderId="42" xfId="0" applyFont="1" applyFill="1" applyBorder="1" applyAlignment="1">
      <alignment horizontal="left" vertical="center"/>
    </xf>
    <xf numFmtId="0" fontId="4" fillId="6" borderId="37" xfId="0" applyFont="1" applyFill="1" applyBorder="1" applyAlignment="1">
      <alignment horizontal="left" vertical="center"/>
    </xf>
    <xf numFmtId="0" fontId="4" fillId="6" borderId="43" xfId="0" applyFont="1" applyFill="1" applyBorder="1" applyAlignment="1">
      <alignment horizontal="left" vertical="center"/>
    </xf>
    <xf numFmtId="0" fontId="9" fillId="6" borderId="44" xfId="0" applyFont="1" applyFill="1" applyBorder="1" applyAlignment="1">
      <alignment horizontal="justify" vertical="center" wrapText="1"/>
    </xf>
    <xf numFmtId="0" fontId="9" fillId="6" borderId="45" xfId="0" applyFont="1" applyFill="1" applyBorder="1" applyAlignment="1">
      <alignment horizontal="justify" vertical="center" wrapText="1"/>
    </xf>
    <xf numFmtId="0" fontId="9" fillId="6" borderId="40" xfId="0" applyFont="1" applyFill="1" applyBorder="1" applyAlignment="1">
      <alignment horizontal="justify" vertical="center" wrapText="1"/>
    </xf>
    <xf numFmtId="49" fontId="49" fillId="0" borderId="0" xfId="0" applyNumberFormat="1" applyFont="1" applyAlignment="1">
      <alignment horizontal="right"/>
    </xf>
    <xf numFmtId="0" fontId="9" fillId="6" borderId="22" xfId="0" applyFont="1" applyFill="1" applyBorder="1" applyAlignment="1" applyProtection="1">
      <alignment horizontal="center" vertical="center" wrapText="1"/>
      <protection locked="0"/>
    </xf>
    <xf numFmtId="0" fontId="9" fillId="6" borderId="46" xfId="0" applyFont="1" applyFill="1" applyBorder="1" applyAlignment="1" applyProtection="1">
      <alignment horizontal="center" vertical="center" wrapText="1"/>
      <protection locked="0"/>
    </xf>
    <xf numFmtId="0" fontId="30" fillId="0" borderId="0" xfId="0" applyFont="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left" vertical="center"/>
    </xf>
    <xf numFmtId="0" fontId="30" fillId="0" borderId="18" xfId="0" applyFont="1" applyBorder="1" applyAlignment="1">
      <alignment horizontal="left" vertical="center"/>
    </xf>
    <xf numFmtId="0" fontId="30" fillId="0" borderId="34" xfId="0" applyFont="1" applyBorder="1" applyAlignment="1">
      <alignment horizontal="left" vertical="center"/>
    </xf>
    <xf numFmtId="0" fontId="30" fillId="0" borderId="33" xfId="0" applyFont="1" applyBorder="1" applyAlignment="1">
      <alignment horizontal="left" vertical="center"/>
    </xf>
    <xf numFmtId="0" fontId="30" fillId="0" borderId="31" xfId="0" applyFont="1" applyBorder="1" applyAlignment="1">
      <alignment horizontal="left" vertical="center"/>
    </xf>
    <xf numFmtId="0" fontId="30" fillId="0" borderId="35" xfId="0" applyFont="1" applyBorder="1" applyAlignment="1">
      <alignment horizontal="left" vertical="center"/>
    </xf>
    <xf numFmtId="0" fontId="30" fillId="0" borderId="34" xfId="0" applyFont="1" applyBorder="1" applyAlignment="1">
      <alignment horizontal="left"/>
    </xf>
    <xf numFmtId="0" fontId="30" fillId="0" borderId="33" xfId="0" applyFont="1" applyBorder="1" applyAlignment="1">
      <alignment horizontal="left"/>
    </xf>
    <xf numFmtId="0" fontId="30" fillId="0" borderId="31" xfId="0" applyFont="1" applyBorder="1" applyAlignment="1">
      <alignment horizontal="left"/>
    </xf>
    <xf numFmtId="0" fontId="9" fillId="6" borderId="68" xfId="0" applyFont="1" applyFill="1" applyBorder="1" applyAlignment="1">
      <alignment horizontal="justify" vertical="center" wrapText="1"/>
    </xf>
    <xf numFmtId="0" fontId="14" fillId="6" borderId="38" xfId="0" applyFont="1" applyFill="1" applyBorder="1" applyAlignment="1">
      <alignment horizontal="justify" vertical="center" wrapText="1"/>
    </xf>
    <xf numFmtId="0" fontId="44" fillId="0" borderId="51" xfId="0" applyFont="1" applyBorder="1" applyAlignment="1">
      <alignment horizontal="left" vertical="center"/>
    </xf>
    <xf numFmtId="0" fontId="44" fillId="6" borderId="51" xfId="0" applyFont="1" applyFill="1" applyBorder="1" applyAlignment="1">
      <alignment horizontal="left" vertical="center"/>
    </xf>
    <xf numFmtId="0" fontId="9" fillId="6" borderId="51" xfId="0" applyFont="1" applyFill="1" applyBorder="1" applyAlignment="1">
      <alignment horizontal="justify" vertical="center" wrapText="1"/>
    </xf>
    <xf numFmtId="0" fontId="6" fillId="6" borderId="51" xfId="0" applyFont="1" applyFill="1" applyBorder="1" applyAlignment="1" applyProtection="1">
      <alignment horizontal="left" vertical="center" wrapText="1"/>
      <protection locked="0"/>
    </xf>
    <xf numFmtId="0" fontId="9" fillId="6" borderId="0" xfId="0" applyFont="1" applyFill="1" applyAlignment="1">
      <alignment horizontal="center" vertical="center" wrapText="1"/>
    </xf>
    <xf numFmtId="0" fontId="2" fillId="0" borderId="22" xfId="0" applyFont="1" applyBorder="1" applyAlignment="1">
      <alignment horizontal="center"/>
    </xf>
    <xf numFmtId="0" fontId="6" fillId="6" borderId="19" xfId="0" applyFont="1" applyFill="1" applyBorder="1" applyAlignment="1" applyProtection="1">
      <alignment horizontal="left" vertical="center" wrapText="1"/>
      <protection locked="0"/>
    </xf>
    <xf numFmtId="0" fontId="6" fillId="6" borderId="22" xfId="0" applyFont="1" applyFill="1" applyBorder="1" applyAlignment="1" applyProtection="1">
      <alignment horizontal="left" vertical="center" wrapText="1"/>
      <protection locked="0"/>
    </xf>
    <xf numFmtId="0" fontId="6" fillId="6" borderId="36" xfId="0" applyFont="1" applyFill="1" applyBorder="1" applyAlignment="1" applyProtection="1">
      <alignment horizontal="left" vertical="center" wrapText="1"/>
      <protection locked="0"/>
    </xf>
    <xf numFmtId="0" fontId="4" fillId="6" borderId="39" xfId="0" applyFont="1" applyFill="1" applyBorder="1" applyAlignment="1">
      <alignment horizontal="left" vertical="center" wrapText="1"/>
    </xf>
    <xf numFmtId="0" fontId="4" fillId="6" borderId="40" xfId="0" applyFont="1" applyFill="1" applyBorder="1" applyAlignment="1">
      <alignment horizontal="left" vertical="center" wrapText="1"/>
    </xf>
    <xf numFmtId="0" fontId="4" fillId="6" borderId="41" xfId="0" applyFont="1" applyFill="1" applyBorder="1" applyAlignment="1">
      <alignment horizontal="left" vertical="center" wrapText="1"/>
    </xf>
    <xf numFmtId="0" fontId="19" fillId="6" borderId="0" xfId="0" applyFont="1" applyFill="1" applyAlignment="1">
      <alignment horizontal="center" vertical="center" wrapText="1"/>
    </xf>
    <xf numFmtId="0" fontId="48" fillId="6" borderId="0" xfId="0" applyFont="1" applyFill="1" applyAlignment="1">
      <alignment horizontal="left" vertical="top" wrapText="1"/>
    </xf>
    <xf numFmtId="0" fontId="15" fillId="7" borderId="4" xfId="0" applyFont="1" applyFill="1" applyBorder="1" applyAlignment="1">
      <alignment horizontal="center" vertical="center"/>
    </xf>
    <xf numFmtId="0" fontId="15" fillId="7" borderId="5" xfId="0" applyFont="1" applyFill="1" applyBorder="1" applyAlignment="1">
      <alignment horizontal="center" vertical="center"/>
    </xf>
    <xf numFmtId="0" fontId="28" fillId="0" borderId="19" xfId="0" applyFont="1" applyBorder="1" applyAlignment="1">
      <alignment horizontal="justify" vertical="center"/>
    </xf>
    <xf numFmtId="0" fontId="28" fillId="0" borderId="22" xfId="0" applyFont="1" applyBorder="1" applyAlignment="1">
      <alignment horizontal="justify" vertical="center"/>
    </xf>
    <xf numFmtId="0" fontId="28" fillId="0" borderId="36" xfId="0" applyFont="1" applyBorder="1" applyAlignment="1">
      <alignment horizontal="justify" vertical="center"/>
    </xf>
    <xf numFmtId="0" fontId="4" fillId="6" borderId="35" xfId="0" applyFont="1" applyFill="1" applyBorder="1" applyAlignment="1">
      <alignment horizontal="justify" vertical="center" wrapText="1"/>
    </xf>
    <xf numFmtId="0" fontId="4" fillId="6" borderId="0" xfId="0" applyFont="1" applyFill="1" applyAlignment="1">
      <alignment horizontal="justify" vertical="center" wrapText="1"/>
    </xf>
    <xf numFmtId="0" fontId="4" fillId="6" borderId="18" xfId="0" applyFont="1" applyFill="1" applyBorder="1" applyAlignment="1">
      <alignment horizontal="justify" vertical="center" wrapText="1"/>
    </xf>
    <xf numFmtId="0" fontId="6" fillId="6" borderId="39" xfId="0" applyFont="1" applyFill="1" applyBorder="1" applyAlignment="1" applyProtection="1">
      <alignment vertical="center" wrapText="1"/>
      <protection locked="0"/>
    </xf>
    <xf numFmtId="0" fontId="6" fillId="6" borderId="40" xfId="0" applyFont="1" applyFill="1" applyBorder="1" applyAlignment="1" applyProtection="1">
      <alignment vertical="center" wrapText="1"/>
      <protection locked="0"/>
    </xf>
    <xf numFmtId="0" fontId="6" fillId="6" borderId="41" xfId="0" applyFont="1" applyFill="1" applyBorder="1" applyAlignment="1" applyProtection="1">
      <alignment vertical="center" wrapText="1"/>
      <protection locked="0"/>
    </xf>
    <xf numFmtId="0" fontId="6" fillId="6" borderId="51" xfId="0" applyFont="1" applyFill="1" applyBorder="1" applyAlignment="1" applyProtection="1">
      <alignment vertical="center" wrapText="1"/>
      <protection locked="0"/>
    </xf>
    <xf numFmtId="0" fontId="6" fillId="6" borderId="21" xfId="0" applyFont="1" applyFill="1" applyBorder="1" applyAlignment="1" applyProtection="1">
      <alignment vertical="center" wrapText="1"/>
      <protection locked="0"/>
    </xf>
    <xf numFmtId="0" fontId="6" fillId="6" borderId="30" xfId="0" applyFont="1" applyFill="1" applyBorder="1" applyAlignment="1" applyProtection="1">
      <alignment vertical="center" wrapText="1"/>
      <protection locked="0"/>
    </xf>
    <xf numFmtId="0" fontId="6" fillId="6" borderId="17" xfId="0" applyFont="1" applyFill="1" applyBorder="1" applyAlignment="1" applyProtection="1">
      <alignment vertical="center" wrapText="1"/>
      <protection locked="0"/>
    </xf>
    <xf numFmtId="0" fontId="9" fillId="0" borderId="35" xfId="0" applyFont="1" applyBorder="1" applyAlignment="1">
      <alignment horizontal="center"/>
    </xf>
    <xf numFmtId="0" fontId="9" fillId="0" borderId="0" xfId="0" applyFont="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9" fillId="0" borderId="22" xfId="0" applyFont="1" applyBorder="1" applyAlignment="1">
      <alignment horizontal="center"/>
    </xf>
    <xf numFmtId="0" fontId="9" fillId="0" borderId="36" xfId="0" applyFont="1" applyBorder="1" applyAlignment="1">
      <alignment horizontal="center"/>
    </xf>
    <xf numFmtId="43" fontId="9" fillId="6" borderId="51" xfId="8" applyFont="1" applyFill="1" applyBorder="1" applyAlignment="1" applyProtection="1">
      <alignment horizontal="center" vertical="center"/>
      <protection locked="0"/>
    </xf>
    <xf numFmtId="0" fontId="9" fillId="6" borderId="86" xfId="0" applyFont="1" applyFill="1" applyBorder="1" applyAlignment="1" applyProtection="1">
      <alignment horizontal="center" vertical="center"/>
      <protection locked="0"/>
    </xf>
    <xf numFmtId="0" fontId="9" fillId="6" borderId="22" xfId="0" applyFont="1" applyFill="1" applyBorder="1" applyAlignment="1" applyProtection="1">
      <alignment horizontal="center" vertical="center"/>
      <protection locked="0"/>
    </xf>
    <xf numFmtId="0" fontId="9" fillId="6" borderId="12" xfId="0" applyFont="1" applyFill="1" applyBorder="1" applyAlignment="1" applyProtection="1">
      <alignment horizontal="center" vertical="center"/>
      <protection locked="0"/>
    </xf>
    <xf numFmtId="0" fontId="9" fillId="6" borderId="13" xfId="0" applyFont="1" applyFill="1" applyBorder="1" applyAlignment="1" applyProtection="1">
      <alignment horizontal="center" vertical="center"/>
      <protection locked="0"/>
    </xf>
    <xf numFmtId="43" fontId="9" fillId="6" borderId="20" xfId="8" applyFont="1" applyFill="1" applyBorder="1" applyAlignment="1" applyProtection="1">
      <alignment horizontal="center" vertical="center"/>
      <protection locked="0"/>
    </xf>
    <xf numFmtId="43" fontId="8" fillId="6" borderId="23" xfId="8" applyFont="1" applyFill="1" applyBorder="1" applyAlignment="1" applyProtection="1">
      <alignment horizontal="center" vertical="center"/>
    </xf>
    <xf numFmtId="43" fontId="8" fillId="6" borderId="25" xfId="8" applyFont="1" applyFill="1" applyBorder="1" applyAlignment="1" applyProtection="1">
      <alignment horizontal="center" vertical="center"/>
    </xf>
    <xf numFmtId="166" fontId="9" fillId="0" borderId="22" xfId="0" applyNumberFormat="1" applyFont="1" applyBorder="1" applyAlignment="1" applyProtection="1">
      <alignment horizontal="center" vertical="center"/>
      <protection locked="0"/>
    </xf>
    <xf numFmtId="0" fontId="9" fillId="0" borderId="34" xfId="0" applyFont="1" applyBorder="1" applyAlignment="1">
      <alignment horizontal="center"/>
    </xf>
    <xf numFmtId="0" fontId="9" fillId="0" borderId="33" xfId="0" applyFont="1" applyBorder="1" applyAlignment="1">
      <alignment horizontal="center"/>
    </xf>
    <xf numFmtId="0" fontId="9" fillId="0" borderId="31" xfId="0" applyFont="1" applyBorder="1" applyAlignment="1">
      <alignment horizontal="center"/>
    </xf>
    <xf numFmtId="0" fontId="6" fillId="0" borderId="0" xfId="0" applyFont="1"/>
    <xf numFmtId="0" fontId="25" fillId="5" borderId="0" xfId="0" applyFont="1" applyFill="1" applyAlignment="1">
      <alignment horizontal="left" vertical="center"/>
    </xf>
    <xf numFmtId="0" fontId="17" fillId="0" borderId="61" xfId="0" applyFont="1" applyBorder="1" applyAlignment="1" applyProtection="1">
      <alignment horizontal="left" vertical="center"/>
      <protection locked="0"/>
    </xf>
    <xf numFmtId="0" fontId="17" fillId="0" borderId="62" xfId="0" applyFont="1" applyBorder="1" applyAlignment="1" applyProtection="1">
      <alignment horizontal="left" vertical="center"/>
      <protection locked="0"/>
    </xf>
    <xf numFmtId="0" fontId="17" fillId="0" borderId="63" xfId="0" applyFont="1" applyBorder="1" applyAlignment="1" applyProtection="1">
      <alignment horizontal="left" vertical="center"/>
      <protection locked="0"/>
    </xf>
    <xf numFmtId="0" fontId="25" fillId="0" borderId="0" xfId="0" applyFont="1" applyAlignment="1">
      <alignment horizontal="left" vertical="center"/>
    </xf>
    <xf numFmtId="0" fontId="15" fillId="3" borderId="1" xfId="0" applyFont="1" applyFill="1" applyBorder="1" applyAlignment="1">
      <alignment horizontal="center" vertical="top" wrapText="1"/>
    </xf>
    <xf numFmtId="0" fontId="15" fillId="3" borderId="12" xfId="0" applyFont="1" applyFill="1" applyBorder="1" applyAlignment="1">
      <alignment horizontal="center" vertical="top" wrapText="1"/>
    </xf>
    <xf numFmtId="43" fontId="9" fillId="6" borderId="68" xfId="8" applyFont="1" applyFill="1" applyBorder="1" applyAlignment="1" applyProtection="1">
      <alignment horizontal="center" vertical="center"/>
      <protection locked="0"/>
    </xf>
    <xf numFmtId="0" fontId="8" fillId="6" borderId="5" xfId="0" applyFont="1" applyFill="1" applyBorder="1" applyAlignment="1">
      <alignment horizontal="center" vertical="top"/>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9" fillId="6" borderId="23" xfId="0" applyFont="1" applyFill="1" applyBorder="1" applyAlignment="1" applyProtection="1">
      <alignment horizontal="center" vertical="center"/>
      <protection locked="0"/>
    </xf>
    <xf numFmtId="0" fontId="9" fillId="6" borderId="25" xfId="0" applyFont="1" applyFill="1" applyBorder="1" applyAlignment="1" applyProtection="1">
      <alignment horizontal="center" vertical="center"/>
      <protection locked="0"/>
    </xf>
    <xf numFmtId="0" fontId="7" fillId="6" borderId="0" xfId="0" applyFont="1" applyFill="1" applyAlignment="1" applyProtection="1">
      <alignment horizontal="left"/>
      <protection locked="0"/>
    </xf>
    <xf numFmtId="0" fontId="31" fillId="6" borderId="0" xfId="0" applyFont="1" applyFill="1" applyAlignment="1">
      <alignment horizontal="center"/>
    </xf>
    <xf numFmtId="0" fontId="30" fillId="6" borderId="0" xfId="0" applyFont="1" applyFill="1" applyAlignment="1">
      <alignment horizontal="center"/>
    </xf>
    <xf numFmtId="0" fontId="9" fillId="6" borderId="0" xfId="0" applyFont="1" applyFill="1" applyAlignment="1">
      <alignment horizontal="center"/>
    </xf>
    <xf numFmtId="0" fontId="8" fillId="6" borderId="0" xfId="0" applyFont="1" applyFill="1" applyAlignment="1">
      <alignment horizontal="center" vertical="top"/>
    </xf>
    <xf numFmtId="0" fontId="15" fillId="3" borderId="3" xfId="0" applyFont="1" applyFill="1" applyBorder="1" applyAlignment="1">
      <alignment horizontal="center" vertical="center" wrapText="1"/>
    </xf>
    <xf numFmtId="0" fontId="15" fillId="3" borderId="14" xfId="0" applyFont="1" applyFill="1" applyBorder="1" applyAlignment="1">
      <alignment horizontal="center" vertical="center" wrapText="1"/>
    </xf>
    <xf numFmtId="43" fontId="8" fillId="6" borderId="12" xfId="8" applyFont="1" applyFill="1" applyBorder="1" applyAlignment="1" applyProtection="1">
      <alignment horizontal="center" vertical="center"/>
    </xf>
    <xf numFmtId="43" fontId="8" fillId="6" borderId="28" xfId="8" applyFont="1" applyFill="1" applyBorder="1" applyAlignment="1" applyProtection="1">
      <alignment horizontal="center" vertical="center"/>
    </xf>
    <xf numFmtId="0" fontId="9" fillId="6" borderId="51" xfId="0" applyFont="1" applyFill="1" applyBorder="1" applyAlignment="1" applyProtection="1">
      <alignment horizontal="center" vertical="center"/>
      <protection locked="0"/>
    </xf>
    <xf numFmtId="0" fontId="9" fillId="6" borderId="20" xfId="0" applyFont="1" applyFill="1" applyBorder="1" applyAlignment="1" applyProtection="1">
      <alignment horizontal="center" vertical="center"/>
      <protection locked="0"/>
    </xf>
    <xf numFmtId="0" fontId="8" fillId="6" borderId="23" xfId="0" applyFont="1" applyFill="1" applyBorder="1" applyAlignment="1">
      <alignment horizontal="center" vertical="center"/>
    </xf>
    <xf numFmtId="0" fontId="8" fillId="6" borderId="25" xfId="0" applyFont="1" applyFill="1" applyBorder="1" applyAlignment="1">
      <alignment horizontal="center" vertical="center"/>
    </xf>
    <xf numFmtId="0" fontId="15" fillId="0" borderId="0" xfId="0" applyFont="1" applyAlignment="1">
      <alignment horizontal="left" vertical="center"/>
    </xf>
    <xf numFmtId="0" fontId="15" fillId="3" borderId="89" xfId="0" applyFont="1" applyFill="1" applyBorder="1" applyAlignment="1">
      <alignment horizontal="center" vertical="center"/>
    </xf>
    <xf numFmtId="0" fontId="15" fillId="3" borderId="90"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28" xfId="0" applyFont="1" applyFill="1" applyBorder="1" applyAlignment="1">
      <alignment horizontal="center" vertical="center"/>
    </xf>
    <xf numFmtId="0" fontId="15" fillId="3" borderId="88" xfId="0" applyFont="1" applyFill="1" applyBorder="1" applyAlignment="1">
      <alignment horizontal="center" vertical="center" wrapText="1"/>
    </xf>
    <xf numFmtId="0" fontId="15" fillId="3" borderId="87" xfId="0" applyFont="1" applyFill="1" applyBorder="1" applyAlignment="1">
      <alignment horizontal="center" vertical="center" wrapText="1"/>
    </xf>
    <xf numFmtId="0" fontId="9" fillId="6" borderId="68" xfId="0" applyFont="1" applyFill="1" applyBorder="1" applyAlignment="1" applyProtection="1">
      <alignment horizontal="center" vertical="center"/>
      <protection locked="0"/>
    </xf>
    <xf numFmtId="0" fontId="30" fillId="0" borderId="0" xfId="0" applyFont="1" applyAlignment="1">
      <alignment horizontal="center"/>
    </xf>
    <xf numFmtId="0" fontId="7" fillId="0" borderId="0" xfId="0" applyFont="1" applyAlignment="1" applyProtection="1">
      <alignment horizontal="left"/>
      <protection locked="0"/>
    </xf>
    <xf numFmtId="0" fontId="17" fillId="0" borderId="24" xfId="0" applyFont="1" applyBorder="1" applyAlignment="1" applyProtection="1">
      <alignment horizontal="left" vertical="center"/>
      <protection locked="0"/>
    </xf>
    <xf numFmtId="0" fontId="17" fillId="0" borderId="25" xfId="0" applyFont="1" applyBorder="1" applyAlignment="1" applyProtection="1">
      <alignment horizontal="left" vertical="center"/>
      <protection locked="0"/>
    </xf>
    <xf numFmtId="0" fontId="29" fillId="5" borderId="0" xfId="0" applyFont="1" applyFill="1" applyAlignment="1">
      <alignment horizontal="left" vertical="center"/>
    </xf>
    <xf numFmtId="0" fontId="29" fillId="0" borderId="0" xfId="0" applyFont="1" applyAlignment="1">
      <alignment horizontal="left" vertical="center"/>
    </xf>
    <xf numFmtId="0" fontId="29" fillId="0" borderId="0" xfId="0" applyFont="1" applyAlignment="1">
      <alignment vertical="center"/>
    </xf>
  </cellXfs>
  <cellStyles count="9">
    <cellStyle name="60% - Énfasis2 2" xfId="6" xr:uid="{0160318C-6915-4494-A171-113B2DF8D8C9}"/>
    <cellStyle name="Hipervínculo" xfId="1" builtinId="8"/>
    <cellStyle name="Millares" xfId="8" builtinId="3"/>
    <cellStyle name="Millares 2" xfId="3" xr:uid="{BCD461B5-1BE7-4721-A1D1-868F7469C04E}"/>
    <cellStyle name="Millares 3" xfId="7" xr:uid="{46627FE2-9882-495A-8718-F0382CC3A4CA}"/>
    <cellStyle name="Normal" xfId="0" builtinId="0"/>
    <cellStyle name="Normal 2" xfId="2" xr:uid="{6A532471-9123-48D2-A40F-53DD182175DD}"/>
    <cellStyle name="Normal 3" xfId="4" xr:uid="{7FC8C366-8EDA-47AD-932B-FCC2F9CB415A}"/>
    <cellStyle name="Porcentaje 2" xfId="5" xr:uid="{2BB36698-9DED-4170-8993-41748C4F1B9E}"/>
  </cellStyles>
  <dxfs count="0"/>
  <tableStyles count="0" defaultTableStyle="TableStyleMedium2" defaultPivotStyle="PivotStyleLight16"/>
  <colors>
    <mruColors>
      <color rgb="FF182951"/>
      <color rgb="FF66FFFF"/>
      <color rgb="FFCFAC65"/>
      <color rgb="FFC1C5C8"/>
      <color rgb="FFF2DAB1"/>
      <color rgb="FF0035A0"/>
      <color rgb="FF081272"/>
      <color rgb="FFCEFA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Modificaci&#243;n Externa'!A1"/><Relationship Id="rId3" Type="http://schemas.openxmlformats.org/officeDocument/2006/relationships/hyperlink" Target="#'Requisitos Modificaci&#243;n Ext'!A1"/><Relationship Id="rId7" Type="http://schemas.openxmlformats.org/officeDocument/2006/relationships/hyperlink" Target="#'Modificaci&#243;n Interna'!A1"/><Relationship Id="rId2" Type="http://schemas.openxmlformats.org/officeDocument/2006/relationships/hyperlink" Target="#'Requisitos Extraordinarios'!A1"/><Relationship Id="rId1" Type="http://schemas.openxmlformats.org/officeDocument/2006/relationships/hyperlink" Target="#'Requisitos Ordinarios'!A1"/><Relationship Id="rId6" Type="http://schemas.openxmlformats.org/officeDocument/2006/relationships/hyperlink" Target="#'Registro de Firmas'!A1"/><Relationship Id="rId5" Type="http://schemas.openxmlformats.org/officeDocument/2006/relationships/hyperlink" Target="#'Aprobaci&#243;n Ordinarios'!A1"/><Relationship Id="rId10" Type="http://schemas.openxmlformats.org/officeDocument/2006/relationships/image" Target="../media/image1.png"/><Relationship Id="rId4" Type="http://schemas.openxmlformats.org/officeDocument/2006/relationships/hyperlink" Target="#'Requisitos Modificaci&#243;n Int'!A1"/><Relationship Id="rId9" Type="http://schemas.openxmlformats.org/officeDocument/2006/relationships/hyperlink" Target="#'Aprobaci&#243;n Modificaciones'!A1"/></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Inicio!C32"/></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Inicio!D18"/></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icio!D18"/></Relationships>
</file>

<file path=xl/drawings/_rels/drawing4.xml.rels><?xml version="1.0" encoding="UTF-8" standalone="yes"?>
<Relationships xmlns="http://schemas.openxmlformats.org/package/2006/relationships"><Relationship Id="rId3" Type="http://schemas.openxmlformats.org/officeDocument/2006/relationships/hyperlink" Target="https://www.centraldirecto.fi.cr/spa/Bccr.Firma.Fva.ValidadorDocumentoPublico.CD.SPA/#/inicio" TargetMode="External"/><Relationship Id="rId2" Type="http://schemas.openxmlformats.org/officeDocument/2006/relationships/image" Target="../media/image2.png"/><Relationship Id="rId1" Type="http://schemas.openxmlformats.org/officeDocument/2006/relationships/hyperlink" Target="#Inicio!D18"/><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https://www.centraldirecto.fi.cr/spa/Bccr.Firma.Fva.ValidadorDocumentoPublico.CD.SPA/#/inicio" TargetMode="External"/><Relationship Id="rId2" Type="http://schemas.openxmlformats.org/officeDocument/2006/relationships/image" Target="../media/image2.png"/><Relationship Id="rId1" Type="http://schemas.openxmlformats.org/officeDocument/2006/relationships/hyperlink" Target="#Inicio!D18"/><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Inicio!D18"/></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icio!D18"/></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icio!D18"/></Relationships>
</file>

<file path=xl/drawings/_rels/drawing9.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8.png"/><Relationship Id="rId1" Type="http://schemas.openxmlformats.org/officeDocument/2006/relationships/hyperlink" Target="#Inicio!C32"/><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2</xdr:col>
      <xdr:colOff>79375</xdr:colOff>
      <xdr:row>25</xdr:row>
      <xdr:rowOff>150813</xdr:rowOff>
    </xdr:from>
    <xdr:to>
      <xdr:col>2</xdr:col>
      <xdr:colOff>2174639</xdr:colOff>
      <xdr:row>29</xdr:row>
      <xdr:rowOff>76730</xdr:rowOff>
    </xdr:to>
    <xdr:sp macro="" textlink="">
      <xdr:nvSpPr>
        <xdr:cNvPr id="7" name="Rectángulo: esquinas redondeadas 6">
          <a:hlinkClick xmlns:r="http://schemas.openxmlformats.org/officeDocument/2006/relationships" r:id="rId1"/>
          <a:extLst>
            <a:ext uri="{FF2B5EF4-FFF2-40B4-BE49-F238E27FC236}">
              <a16:creationId xmlns:a16="http://schemas.microsoft.com/office/drawing/2014/main" id="{BF950539-B28E-49BC-97D9-99D9970337AB}"/>
            </a:ext>
          </a:extLst>
        </xdr:cNvPr>
        <xdr:cNvSpPr/>
      </xdr:nvSpPr>
      <xdr:spPr>
        <a:xfrm>
          <a:off x="777875" y="4138613"/>
          <a:ext cx="2095264" cy="611717"/>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REQUISITOS PARA </a:t>
          </a:r>
          <a:r>
            <a:rPr lang="es-CR" sz="950" b="1">
              <a:solidFill>
                <a:schemeClr val="lt1"/>
              </a:solidFill>
              <a:effectLst/>
              <a:latin typeface="Verdana" panose="020B0604030504040204" pitchFamily="34" charset="0"/>
              <a:ea typeface="Verdana" panose="020B0604030504040204" pitchFamily="34" charset="0"/>
              <a:cs typeface="+mn-cs"/>
            </a:rPr>
            <a:t>PRESUPUESTOS ORDINARIOS</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2</xdr:col>
      <xdr:colOff>2359025</xdr:colOff>
      <xdr:row>25</xdr:row>
      <xdr:rowOff>152401</xdr:rowOff>
    </xdr:from>
    <xdr:to>
      <xdr:col>3</xdr:col>
      <xdr:colOff>961789</xdr:colOff>
      <xdr:row>29</xdr:row>
      <xdr:rowOff>78318</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A26D7FFC-0BA5-4BD5-9431-BFBABF5BF68A}"/>
            </a:ext>
          </a:extLst>
        </xdr:cNvPr>
        <xdr:cNvSpPr/>
      </xdr:nvSpPr>
      <xdr:spPr>
        <a:xfrm>
          <a:off x="3057525" y="4140201"/>
          <a:ext cx="2095264" cy="611717"/>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REQUISITOS PARA </a:t>
          </a:r>
          <a:r>
            <a:rPr lang="es-CR" sz="950" b="1">
              <a:solidFill>
                <a:schemeClr val="lt1"/>
              </a:solidFill>
              <a:effectLst/>
              <a:latin typeface="Verdana" panose="020B0604030504040204" pitchFamily="34" charset="0"/>
              <a:ea typeface="Verdana" panose="020B0604030504040204" pitchFamily="34" charset="0"/>
              <a:cs typeface="+mn-cs"/>
            </a:rPr>
            <a:t>PRESUPUESTOS EXTRAORDINARIOS</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3</xdr:col>
      <xdr:colOff>3517898</xdr:colOff>
      <xdr:row>25</xdr:row>
      <xdr:rowOff>158750</xdr:rowOff>
    </xdr:from>
    <xdr:to>
      <xdr:col>4</xdr:col>
      <xdr:colOff>2219324</xdr:colOff>
      <xdr:row>29</xdr:row>
      <xdr:rowOff>87313</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73E3DD39-A9E2-45AF-AD32-4D4F34B2700D}"/>
            </a:ext>
          </a:extLst>
        </xdr:cNvPr>
        <xdr:cNvSpPr/>
      </xdr:nvSpPr>
      <xdr:spPr>
        <a:xfrm>
          <a:off x="7708898" y="4146550"/>
          <a:ext cx="2320926" cy="614363"/>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REQUISITOS PARA MODIFICACIÓN PRESUPUESTARIA EXTERNA</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3</xdr:col>
      <xdr:colOff>1149350</xdr:colOff>
      <xdr:row>25</xdr:row>
      <xdr:rowOff>150812</xdr:rowOff>
    </xdr:from>
    <xdr:to>
      <xdr:col>3</xdr:col>
      <xdr:colOff>3352800</xdr:colOff>
      <xdr:row>29</xdr:row>
      <xdr:rowOff>79375</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6629F86B-7604-4BEC-B1D3-A298F0C24447}"/>
            </a:ext>
          </a:extLst>
        </xdr:cNvPr>
        <xdr:cNvSpPr/>
      </xdr:nvSpPr>
      <xdr:spPr>
        <a:xfrm>
          <a:off x="5340350" y="4138612"/>
          <a:ext cx="2203450" cy="614363"/>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REQUISITOS PARA MODIFICACIÓN PRESUPUESTARIA INTERNA</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2</xdr:col>
      <xdr:colOff>35984</xdr:colOff>
      <xdr:row>40</xdr:row>
      <xdr:rowOff>152165</xdr:rowOff>
    </xdr:from>
    <xdr:to>
      <xdr:col>2</xdr:col>
      <xdr:colOff>2047875</xdr:colOff>
      <xdr:row>44</xdr:row>
      <xdr:rowOff>103189</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B27A065E-4D74-4661-820C-DE20CBF0C776}"/>
            </a:ext>
          </a:extLst>
        </xdr:cNvPr>
        <xdr:cNvSpPr/>
      </xdr:nvSpPr>
      <xdr:spPr>
        <a:xfrm>
          <a:off x="734484" y="7883290"/>
          <a:ext cx="2011891" cy="649524"/>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950" b="1" baseline="0">
              <a:latin typeface="Verdana" panose="020B0604030504040204" pitchFamily="34" charset="0"/>
              <a:ea typeface="Verdana" panose="020B0604030504040204" pitchFamily="34" charset="0"/>
            </a:rPr>
            <a:t>REVISION </a:t>
          </a:r>
          <a:r>
            <a:rPr lang="es-CR" sz="950" b="1">
              <a:latin typeface="Verdana" panose="020B0604030504040204" pitchFamily="34" charset="0"/>
              <a:ea typeface="Verdana" panose="020B0604030504040204" pitchFamily="34" charset="0"/>
            </a:rPr>
            <a:t>PARA APROBACIÓN DE PRESUPUESTOS </a:t>
          </a:r>
        </a:p>
      </xdr:txBody>
    </xdr:sp>
    <xdr:clientData/>
  </xdr:twoCellAnchor>
  <xdr:twoCellAnchor>
    <xdr:from>
      <xdr:col>2</xdr:col>
      <xdr:colOff>0</xdr:colOff>
      <xdr:row>19</xdr:row>
      <xdr:rowOff>0</xdr:rowOff>
    </xdr:from>
    <xdr:to>
      <xdr:col>2</xdr:col>
      <xdr:colOff>2095264</xdr:colOff>
      <xdr:row>22</xdr:row>
      <xdr:rowOff>100542</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0A4A116-9F00-4627-BE59-1BDC4B15FB4E}"/>
            </a:ext>
          </a:extLst>
        </xdr:cNvPr>
        <xdr:cNvSpPr/>
      </xdr:nvSpPr>
      <xdr:spPr>
        <a:xfrm>
          <a:off x="698500" y="4016375"/>
          <a:ext cx="2095264" cy="624417"/>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FORMATO TARJETA DE REGISTRO DE FIRMAS</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1</xdr:col>
      <xdr:colOff>309563</xdr:colOff>
      <xdr:row>33</xdr:row>
      <xdr:rowOff>71437</xdr:rowOff>
    </xdr:from>
    <xdr:to>
      <xdr:col>2</xdr:col>
      <xdr:colOff>2071452</xdr:colOff>
      <xdr:row>36</xdr:row>
      <xdr:rowOff>171979</xdr:rowOff>
    </xdr:to>
    <xdr:sp macro="" textlink="">
      <xdr:nvSpPr>
        <xdr:cNvPr id="2" name="Rectángulo: esquinas redondeadas 1">
          <a:hlinkClick xmlns:r="http://schemas.openxmlformats.org/officeDocument/2006/relationships" r:id="rId7"/>
          <a:extLst>
            <a:ext uri="{FF2B5EF4-FFF2-40B4-BE49-F238E27FC236}">
              <a16:creationId xmlns:a16="http://schemas.microsoft.com/office/drawing/2014/main" id="{707642E4-3DDD-4B17-9F0D-3DB28CCBA95C}"/>
            </a:ext>
          </a:extLst>
        </xdr:cNvPr>
        <xdr:cNvSpPr/>
      </xdr:nvSpPr>
      <xdr:spPr>
        <a:xfrm>
          <a:off x="674688" y="6564312"/>
          <a:ext cx="2095264" cy="624417"/>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MODIFICACIONES INTERNAS</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2</xdr:col>
      <xdr:colOff>2341563</xdr:colOff>
      <xdr:row>33</xdr:row>
      <xdr:rowOff>63500</xdr:rowOff>
    </xdr:from>
    <xdr:to>
      <xdr:col>3</xdr:col>
      <xdr:colOff>944327</xdr:colOff>
      <xdr:row>36</xdr:row>
      <xdr:rowOff>164042</xdr:rowOff>
    </xdr:to>
    <xdr:sp macro="" textlink="">
      <xdr:nvSpPr>
        <xdr:cNvPr id="4" name="Rectángulo: esquinas redondeadas 3">
          <a:hlinkClick xmlns:r="http://schemas.openxmlformats.org/officeDocument/2006/relationships" r:id="rId8"/>
          <a:extLst>
            <a:ext uri="{FF2B5EF4-FFF2-40B4-BE49-F238E27FC236}">
              <a16:creationId xmlns:a16="http://schemas.microsoft.com/office/drawing/2014/main" id="{AB10B881-1807-4F9A-8185-96199AD34C06}"/>
            </a:ext>
          </a:extLst>
        </xdr:cNvPr>
        <xdr:cNvSpPr/>
      </xdr:nvSpPr>
      <xdr:spPr>
        <a:xfrm>
          <a:off x="3040063" y="6556375"/>
          <a:ext cx="2095264" cy="624417"/>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R" sz="950" b="1" baseline="0">
              <a:solidFill>
                <a:schemeClr val="lt1"/>
              </a:solidFill>
              <a:effectLst/>
              <a:latin typeface="Verdana" panose="020B0604030504040204" pitchFamily="34" charset="0"/>
              <a:ea typeface="Verdana" panose="020B0604030504040204" pitchFamily="34" charset="0"/>
              <a:cs typeface="+mn-cs"/>
            </a:rPr>
            <a:t>MODIFICACIONES EXTERNAS</a:t>
          </a:r>
          <a:endParaRPr lang="es-CR" sz="950">
            <a:effectLst/>
            <a:latin typeface="Verdana" panose="020B0604030504040204" pitchFamily="34" charset="0"/>
            <a:ea typeface="Verdana" panose="020B0604030504040204" pitchFamily="34" charset="0"/>
          </a:endParaRPr>
        </a:p>
      </xdr:txBody>
    </xdr:sp>
    <xdr:clientData/>
  </xdr:twoCellAnchor>
  <xdr:twoCellAnchor>
    <xdr:from>
      <xdr:col>2</xdr:col>
      <xdr:colOff>2286000</xdr:colOff>
      <xdr:row>40</xdr:row>
      <xdr:rowOff>142875</xdr:rowOff>
    </xdr:from>
    <xdr:to>
      <xdr:col>3</xdr:col>
      <xdr:colOff>967316</xdr:colOff>
      <xdr:row>44</xdr:row>
      <xdr:rowOff>97074</xdr:rowOff>
    </xdr:to>
    <xdr:sp macro="" textlink="">
      <xdr:nvSpPr>
        <xdr:cNvPr id="5" name="Rectángulo: esquinas redondeadas 4">
          <a:hlinkClick xmlns:r="http://schemas.openxmlformats.org/officeDocument/2006/relationships" r:id="rId9"/>
          <a:extLst>
            <a:ext uri="{FF2B5EF4-FFF2-40B4-BE49-F238E27FC236}">
              <a16:creationId xmlns:a16="http://schemas.microsoft.com/office/drawing/2014/main" id="{1C0B334A-5FEB-4B38-BC89-2E62FB9A4D12}"/>
            </a:ext>
          </a:extLst>
        </xdr:cNvPr>
        <xdr:cNvSpPr/>
      </xdr:nvSpPr>
      <xdr:spPr>
        <a:xfrm>
          <a:off x="2952750" y="8120063"/>
          <a:ext cx="2015066" cy="684449"/>
        </a:xfrm>
        <a:prstGeom prst="roundRect">
          <a:avLst/>
        </a:prstGeom>
        <a:solidFill>
          <a:srgbClr val="08127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950" b="1" baseline="0">
              <a:latin typeface="Verdana" panose="020B0604030504040204" pitchFamily="34" charset="0"/>
              <a:ea typeface="Verdana" panose="020B0604030504040204" pitchFamily="34" charset="0"/>
            </a:rPr>
            <a:t>REVISION </a:t>
          </a:r>
          <a:r>
            <a:rPr lang="es-CR" sz="950" b="1">
              <a:latin typeface="Verdana" panose="020B0604030504040204" pitchFamily="34" charset="0"/>
              <a:ea typeface="Verdana" panose="020B0604030504040204" pitchFamily="34" charset="0"/>
            </a:rPr>
            <a:t>PARA APROBACIÓN DE MODIFICACIONES PRESUPUESTARIAS </a:t>
          </a:r>
        </a:p>
      </xdr:txBody>
    </xdr:sp>
    <xdr:clientData/>
  </xdr:twoCellAnchor>
  <xdr:twoCellAnchor>
    <xdr:from>
      <xdr:col>1</xdr:col>
      <xdr:colOff>321468</xdr:colOff>
      <xdr:row>0</xdr:row>
      <xdr:rowOff>190499</xdr:rowOff>
    </xdr:from>
    <xdr:to>
      <xdr:col>5</xdr:col>
      <xdr:colOff>464342</xdr:colOff>
      <xdr:row>5</xdr:row>
      <xdr:rowOff>83343</xdr:rowOff>
    </xdr:to>
    <xdr:grpSp>
      <xdr:nvGrpSpPr>
        <xdr:cNvPr id="6" name="Grupo 5">
          <a:extLst>
            <a:ext uri="{FF2B5EF4-FFF2-40B4-BE49-F238E27FC236}">
              <a16:creationId xmlns:a16="http://schemas.microsoft.com/office/drawing/2014/main" id="{A694769E-F73E-9D9C-650C-A7853EAB7F10}"/>
            </a:ext>
          </a:extLst>
        </xdr:cNvPr>
        <xdr:cNvGrpSpPr/>
      </xdr:nvGrpSpPr>
      <xdr:grpSpPr>
        <a:xfrm>
          <a:off x="666749" y="190499"/>
          <a:ext cx="10572749" cy="797719"/>
          <a:chOff x="0" y="0"/>
          <a:chExt cx="6487160" cy="511810"/>
        </a:xfrm>
      </xdr:grpSpPr>
      <xdr:grpSp>
        <xdr:nvGrpSpPr>
          <xdr:cNvPr id="12" name="Grupo 11">
            <a:extLst>
              <a:ext uri="{FF2B5EF4-FFF2-40B4-BE49-F238E27FC236}">
                <a16:creationId xmlns:a16="http://schemas.microsoft.com/office/drawing/2014/main" id="{6996EDC7-2B5B-2BDA-8D58-9D5F1331A4A4}"/>
              </a:ext>
            </a:extLst>
          </xdr:cNvPr>
          <xdr:cNvGrpSpPr/>
        </xdr:nvGrpSpPr>
        <xdr:grpSpPr>
          <a:xfrm>
            <a:off x="0" y="0"/>
            <a:ext cx="4855210" cy="511810"/>
            <a:chOff x="0" y="0"/>
            <a:chExt cx="4855210" cy="511810"/>
          </a:xfrm>
        </xdr:grpSpPr>
        <xdr:grpSp>
          <xdr:nvGrpSpPr>
            <xdr:cNvPr id="14" name="Grupo 13">
              <a:extLst>
                <a:ext uri="{FF2B5EF4-FFF2-40B4-BE49-F238E27FC236}">
                  <a16:creationId xmlns:a16="http://schemas.microsoft.com/office/drawing/2014/main" id="{342A6DF8-9079-8742-0C54-9F83DFC6E509}"/>
                </a:ext>
              </a:extLst>
            </xdr:cNvPr>
            <xdr:cNvGrpSpPr/>
          </xdr:nvGrpSpPr>
          <xdr:grpSpPr>
            <a:xfrm>
              <a:off x="0" y="0"/>
              <a:ext cx="4845685" cy="511810"/>
              <a:chOff x="0" y="0"/>
              <a:chExt cx="4845685" cy="511810"/>
            </a:xfrm>
          </xdr:grpSpPr>
          <xdr:pic>
            <xdr:nvPicPr>
              <xdr:cNvPr id="19" name="Imagen 18">
                <a:extLst>
                  <a:ext uri="{FF2B5EF4-FFF2-40B4-BE49-F238E27FC236}">
                    <a16:creationId xmlns:a16="http://schemas.microsoft.com/office/drawing/2014/main" id="{D29409B0-CB3A-5931-AE08-DDD956612B37}"/>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1829" t="35642" r="11725" b="35061"/>
              <a:stretch>
                <a:fillRect/>
              </a:stretch>
            </xdr:blipFill>
            <xdr:spPr bwMode="auto">
              <a:xfrm>
                <a:off x="0" y="12700"/>
                <a:ext cx="1496060" cy="442595"/>
              </a:xfrm>
              <a:prstGeom prst="rect">
                <a:avLst/>
              </a:prstGeom>
              <a:ln>
                <a:noFill/>
              </a:ln>
              <a:extLst>
                <a:ext uri="{53640926-AAD7-44D8-BBD7-CCE9431645EC}">
                  <a14:shadowObscured xmlns:a14="http://schemas.microsoft.com/office/drawing/2010/main"/>
                </a:ext>
              </a:extLst>
            </xdr:spPr>
          </xdr:pic>
          <xdr:sp macro="" textlink="">
            <xdr:nvSpPr>
              <xdr:cNvPr id="20" name="Cuadro de texto 5">
                <a:extLst>
                  <a:ext uri="{FF2B5EF4-FFF2-40B4-BE49-F238E27FC236}">
                    <a16:creationId xmlns:a16="http://schemas.microsoft.com/office/drawing/2014/main" id="{A6F0C980-DBB7-59D1-149C-EFB118BC7A57}"/>
                  </a:ext>
                </a:extLst>
              </xdr:cNvPr>
              <xdr:cNvSpPr txBox="1"/>
            </xdr:nvSpPr>
            <xdr:spPr>
              <a:xfrm>
                <a:off x="1676400" y="0"/>
                <a:ext cx="1551305" cy="4927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es-CR" sz="1100" b="0">
                    <a:solidFill>
                      <a:srgbClr val="222B57"/>
                    </a:solidFill>
                    <a:effectLst/>
                    <a:latin typeface="Baskerville"/>
                    <a:ea typeface="Calibri" panose="020F0502020204030204" pitchFamily="34" charset="0"/>
                    <a:cs typeface="Times New Roman" panose="02020603050405020304" pitchFamily="18" charset="0"/>
                  </a:rPr>
                  <a:t>Despacho de Planificación Institucional y Coordinación Regional</a:t>
                </a:r>
                <a:endParaRPr lang="es-CR" sz="1100" b="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1" name="Cuadro de texto 5">
                <a:extLst>
                  <a:ext uri="{FF2B5EF4-FFF2-40B4-BE49-F238E27FC236}">
                    <a16:creationId xmlns:a16="http://schemas.microsoft.com/office/drawing/2014/main" id="{FD189ACA-653F-34FD-2281-869983A1B3EE}"/>
                  </a:ext>
                </a:extLst>
              </xdr:cNvPr>
              <xdr:cNvSpPr txBox="1"/>
            </xdr:nvSpPr>
            <xdr:spPr>
              <a:xfrm>
                <a:off x="3244850" y="19050"/>
                <a:ext cx="1600835" cy="4927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es-CR" sz="1100" b="0">
                    <a:solidFill>
                      <a:srgbClr val="222B57"/>
                    </a:solidFill>
                    <a:effectLst/>
                    <a:latin typeface="Baskerville"/>
                    <a:ea typeface="Calibri" panose="020F0502020204030204" pitchFamily="34" charset="0"/>
                    <a:cs typeface="Times New Roman" panose="02020603050405020304" pitchFamily="18" charset="0"/>
                  </a:rPr>
                  <a:t>Dirección Regional de Educación </a:t>
                </a:r>
                <a:r>
                  <a:rPr lang="es-CR" sz="950" b="1">
                    <a:solidFill>
                      <a:srgbClr val="222B57"/>
                    </a:solidFill>
                    <a:effectLst/>
                    <a:latin typeface="Baskerville"/>
                    <a:ea typeface="Calibri" panose="020F0502020204030204" pitchFamily="34" charset="0"/>
                    <a:cs typeface="Times New Roman" panose="02020603050405020304" pitchFamily="18" charset="0"/>
                  </a:rPr>
                  <a:t> </a:t>
                </a:r>
                <a:endParaRPr lang="es-C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es-CR" sz="950" b="1">
                    <a:solidFill>
                      <a:srgbClr val="222B57"/>
                    </a:solidFill>
                    <a:effectLst/>
                    <a:latin typeface="Baskerville"/>
                    <a:ea typeface="Calibri" panose="020F0502020204030204" pitchFamily="34" charset="0"/>
                    <a:cs typeface="Times New Roman" panose="02020603050405020304" pitchFamily="18" charset="0"/>
                  </a:rPr>
                  <a:t> </a:t>
                </a:r>
                <a:endParaRPr lang="es-CR"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xnSp macro="">
          <xdr:nvCxnSpPr>
            <xdr:cNvPr id="15" name="Conector recto 14">
              <a:extLst>
                <a:ext uri="{FF2B5EF4-FFF2-40B4-BE49-F238E27FC236}">
                  <a16:creationId xmlns:a16="http://schemas.microsoft.com/office/drawing/2014/main" id="{985EA32F-B7AD-A573-95D6-59D536C9D639}"/>
                </a:ext>
              </a:extLst>
            </xdr:cNvPr>
            <xdr:cNvCxnSpPr/>
          </xdr:nvCxnSpPr>
          <xdr:spPr>
            <a:xfrm flipH="1">
              <a:off x="1657350" y="25400"/>
              <a:ext cx="3810" cy="350520"/>
            </a:xfrm>
            <a:prstGeom prst="line">
              <a:avLst/>
            </a:prstGeom>
            <a:ln>
              <a:solidFill>
                <a:srgbClr val="222B57"/>
              </a:solidFill>
            </a:ln>
          </xdr:spPr>
          <xdr:style>
            <a:lnRef idx="3">
              <a:schemeClr val="accent1"/>
            </a:lnRef>
            <a:fillRef idx="0">
              <a:schemeClr val="accent1"/>
            </a:fillRef>
            <a:effectRef idx="2">
              <a:schemeClr val="accent1"/>
            </a:effectRef>
            <a:fontRef idx="minor">
              <a:schemeClr val="tx1"/>
            </a:fontRef>
          </xdr:style>
        </xdr:cxnSp>
        <xdr:cxnSp macro="">
          <xdr:nvCxnSpPr>
            <xdr:cNvPr id="16" name="Conector recto 15">
              <a:extLst>
                <a:ext uri="{FF2B5EF4-FFF2-40B4-BE49-F238E27FC236}">
                  <a16:creationId xmlns:a16="http://schemas.microsoft.com/office/drawing/2014/main" id="{AA60C4CC-893E-3340-2BE3-E07A9BCD047A}"/>
                </a:ext>
              </a:extLst>
            </xdr:cNvPr>
            <xdr:cNvCxnSpPr/>
          </xdr:nvCxnSpPr>
          <xdr:spPr>
            <a:xfrm flipH="1">
              <a:off x="3238500" y="31750"/>
              <a:ext cx="3810" cy="350520"/>
            </a:xfrm>
            <a:prstGeom prst="line">
              <a:avLst/>
            </a:prstGeom>
            <a:ln>
              <a:solidFill>
                <a:srgbClr val="222B57"/>
              </a:solidFill>
            </a:ln>
          </xdr:spPr>
          <xdr:style>
            <a:lnRef idx="3">
              <a:schemeClr val="accent1"/>
            </a:lnRef>
            <a:fillRef idx="0">
              <a:schemeClr val="accent1"/>
            </a:fillRef>
            <a:effectRef idx="2">
              <a:schemeClr val="accent1"/>
            </a:effectRef>
            <a:fontRef idx="minor">
              <a:schemeClr val="tx1"/>
            </a:fontRef>
          </xdr:style>
        </xdr:cxnSp>
        <xdr:cxnSp macro="">
          <xdr:nvCxnSpPr>
            <xdr:cNvPr id="18" name="Conector recto 17">
              <a:extLst>
                <a:ext uri="{FF2B5EF4-FFF2-40B4-BE49-F238E27FC236}">
                  <a16:creationId xmlns:a16="http://schemas.microsoft.com/office/drawing/2014/main" id="{065F8179-F088-4878-4651-547571AE6AB6}"/>
                </a:ext>
              </a:extLst>
            </xdr:cNvPr>
            <xdr:cNvCxnSpPr/>
          </xdr:nvCxnSpPr>
          <xdr:spPr>
            <a:xfrm flipH="1">
              <a:off x="4851400" y="31750"/>
              <a:ext cx="3810" cy="350520"/>
            </a:xfrm>
            <a:prstGeom prst="line">
              <a:avLst/>
            </a:prstGeom>
            <a:ln>
              <a:solidFill>
                <a:srgbClr val="222B57"/>
              </a:solidFill>
            </a:ln>
          </xdr:spPr>
          <xdr:style>
            <a:lnRef idx="3">
              <a:schemeClr val="accent1"/>
            </a:lnRef>
            <a:fillRef idx="0">
              <a:schemeClr val="accent1"/>
            </a:fillRef>
            <a:effectRef idx="2">
              <a:schemeClr val="accent1"/>
            </a:effectRef>
            <a:fontRef idx="minor">
              <a:schemeClr val="tx1"/>
            </a:fontRef>
          </xdr:style>
        </xdr:cxnSp>
      </xdr:grpSp>
      <xdr:sp macro="" textlink="">
        <xdr:nvSpPr>
          <xdr:cNvPr id="13" name="Cuadro de texto 5">
            <a:extLst>
              <a:ext uri="{FF2B5EF4-FFF2-40B4-BE49-F238E27FC236}">
                <a16:creationId xmlns:a16="http://schemas.microsoft.com/office/drawing/2014/main" id="{1EFC77C8-0C3F-6FBF-ED61-880C74108F62}"/>
              </a:ext>
            </a:extLst>
          </xdr:cNvPr>
          <xdr:cNvSpPr txBox="1"/>
        </xdr:nvSpPr>
        <xdr:spPr>
          <a:xfrm>
            <a:off x="4886325" y="19050"/>
            <a:ext cx="1600835" cy="49276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buNone/>
            </a:pPr>
            <a:r>
              <a:rPr lang="es-CR" sz="1100" b="0">
                <a:solidFill>
                  <a:srgbClr val="222B57"/>
                </a:solidFill>
                <a:effectLst/>
                <a:latin typeface="Baskerville"/>
                <a:ea typeface="Calibri" panose="020F0502020204030204" pitchFamily="34" charset="0"/>
                <a:cs typeface="Times New Roman" panose="02020603050405020304" pitchFamily="18" charset="0"/>
              </a:rPr>
              <a:t>Departamento de Servicios Administrativos</a:t>
            </a:r>
            <a:r>
              <a:rPr lang="es-CR" sz="1100" b="0" baseline="0">
                <a:solidFill>
                  <a:srgbClr val="222B57"/>
                </a:solidFill>
                <a:effectLst/>
                <a:latin typeface="Baskerville"/>
                <a:ea typeface="Calibri" panose="020F0502020204030204" pitchFamily="34" charset="0"/>
                <a:cs typeface="Times New Roman" panose="02020603050405020304" pitchFamily="18" charset="0"/>
              </a:rPr>
              <a:t> y Financieros - Gestión de Juntas</a:t>
            </a:r>
            <a:r>
              <a:rPr lang="es-CR" sz="950" b="1">
                <a:solidFill>
                  <a:srgbClr val="222B57"/>
                </a:solidFill>
                <a:effectLst/>
                <a:latin typeface="Baskerville"/>
                <a:ea typeface="Calibri" panose="020F0502020204030204" pitchFamily="34" charset="0"/>
                <a:cs typeface="Times New Roman" panose="02020603050405020304" pitchFamily="18" charset="0"/>
              </a:rPr>
              <a:t> </a:t>
            </a:r>
            <a:endParaRPr lang="es-C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es-CR" sz="950" b="1">
                <a:solidFill>
                  <a:srgbClr val="222B57"/>
                </a:solidFill>
                <a:effectLst/>
                <a:latin typeface="Baskerville"/>
                <a:ea typeface="Calibri" panose="020F0502020204030204" pitchFamily="34" charset="0"/>
                <a:cs typeface="Times New Roman" panose="02020603050405020304" pitchFamily="18" charset="0"/>
              </a:rPr>
              <a:t> </a:t>
            </a:r>
            <a:endParaRPr lang="es-CR"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116114</xdr:colOff>
      <xdr:row>1</xdr:row>
      <xdr:rowOff>141514</xdr:rowOff>
    </xdr:from>
    <xdr:to>
      <xdr:col>11</xdr:col>
      <xdr:colOff>721079</xdr:colOff>
      <xdr:row>5</xdr:row>
      <xdr:rowOff>47284</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54828" y="318407"/>
          <a:ext cx="2047322" cy="667770"/>
        </a:xfrm>
        <a:prstGeom prst="rect">
          <a:avLst/>
        </a:prstGeom>
      </xdr:spPr>
    </xdr:pic>
    <xdr:clientData/>
  </xdr:twoCellAnchor>
  <xdr:twoCellAnchor editAs="oneCell">
    <xdr:from>
      <xdr:col>0</xdr:col>
      <xdr:colOff>92529</xdr:colOff>
      <xdr:row>0</xdr:row>
      <xdr:rowOff>72571</xdr:rowOff>
    </xdr:from>
    <xdr:to>
      <xdr:col>1</xdr:col>
      <xdr:colOff>5435600</xdr:colOff>
      <xdr:row>4</xdr:row>
      <xdr:rowOff>68980</xdr:rowOff>
    </xdr:to>
    <xdr:pic>
      <xdr:nvPicPr>
        <xdr:cNvPr id="3" name="Imagen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3"/>
        <a:stretch>
          <a:fillRect/>
        </a:stretch>
      </xdr:blipFill>
      <xdr:spPr>
        <a:xfrm>
          <a:off x="92529" y="72571"/>
          <a:ext cx="5558971" cy="745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842283</xdr:colOff>
      <xdr:row>0</xdr:row>
      <xdr:rowOff>381000</xdr:rowOff>
    </xdr:from>
    <xdr:to>
      <xdr:col>12</xdr:col>
      <xdr:colOff>3148053</xdr:colOff>
      <xdr:row>4</xdr:row>
      <xdr:rowOff>72492</xdr:rowOff>
    </xdr:to>
    <xdr:pic>
      <xdr:nvPicPr>
        <xdr:cNvPr id="5" name="Imagen 4"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45158" y="381000"/>
          <a:ext cx="2305770" cy="758292"/>
        </a:xfrm>
        <a:prstGeom prst="rect">
          <a:avLst/>
        </a:prstGeom>
      </xdr:spPr>
    </xdr:pic>
    <xdr:clientData/>
  </xdr:twoCellAnchor>
  <xdr:twoCellAnchor editAs="oneCell">
    <xdr:from>
      <xdr:col>1</xdr:col>
      <xdr:colOff>47624</xdr:colOff>
      <xdr:row>0</xdr:row>
      <xdr:rowOff>142875</xdr:rowOff>
    </xdr:from>
    <xdr:to>
      <xdr:col>2</xdr:col>
      <xdr:colOff>888999</xdr:colOff>
      <xdr:row>6</xdr:row>
      <xdr:rowOff>86618</xdr:rowOff>
    </xdr:to>
    <xdr:pic>
      <xdr:nvPicPr>
        <xdr:cNvPr id="2" name="Imagen 1">
          <a:extLst>
            <a:ext uri="{FF2B5EF4-FFF2-40B4-BE49-F238E27FC236}">
              <a16:creationId xmlns:a16="http://schemas.microsoft.com/office/drawing/2014/main" id="{B567DFE4-D378-6A13-C41C-2A54340EFAB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829" t="35642" r="11725" b="35061"/>
        <a:stretch>
          <a:fillRect/>
        </a:stretch>
      </xdr:blipFill>
      <xdr:spPr bwMode="auto">
        <a:xfrm>
          <a:off x="238124" y="142875"/>
          <a:ext cx="4746625" cy="1404243"/>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226784</xdr:colOff>
      <xdr:row>0</xdr:row>
      <xdr:rowOff>101598</xdr:rowOff>
    </xdr:from>
    <xdr:to>
      <xdr:col>14</xdr:col>
      <xdr:colOff>52512</xdr:colOff>
      <xdr:row>4</xdr:row>
      <xdr:rowOff>57415</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5127" y="101598"/>
          <a:ext cx="2075896" cy="677296"/>
        </a:xfrm>
        <a:prstGeom prst="rect">
          <a:avLst/>
        </a:prstGeom>
      </xdr:spPr>
    </xdr:pic>
    <xdr:clientData/>
  </xdr:twoCellAnchor>
  <xdr:twoCellAnchor editAs="oneCell">
    <xdr:from>
      <xdr:col>1</xdr:col>
      <xdr:colOff>257736</xdr:colOff>
      <xdr:row>0</xdr:row>
      <xdr:rowOff>33618</xdr:rowOff>
    </xdr:from>
    <xdr:to>
      <xdr:col>1</xdr:col>
      <xdr:colOff>3204884</xdr:colOff>
      <xdr:row>4</xdr:row>
      <xdr:rowOff>154709</xdr:rowOff>
    </xdr:to>
    <xdr:pic>
      <xdr:nvPicPr>
        <xdr:cNvPr id="4" name="Imagen 3">
          <a:extLst>
            <a:ext uri="{FF2B5EF4-FFF2-40B4-BE49-F238E27FC236}">
              <a16:creationId xmlns:a16="http://schemas.microsoft.com/office/drawing/2014/main" id="{4A3D9BD1-2743-4C9C-83E9-AB2B495738B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829" t="35642" r="11725" b="35061"/>
        <a:stretch>
          <a:fillRect/>
        </a:stretch>
      </xdr:blipFill>
      <xdr:spPr bwMode="auto">
        <a:xfrm>
          <a:off x="526677" y="33618"/>
          <a:ext cx="2947148" cy="87188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101599</xdr:colOff>
      <xdr:row>0</xdr:row>
      <xdr:rowOff>49891</xdr:rowOff>
    </xdr:from>
    <xdr:to>
      <xdr:col>12</xdr:col>
      <xdr:colOff>675268</xdr:colOff>
      <xdr:row>4</xdr:row>
      <xdr:rowOff>11489</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31649" y="49891"/>
          <a:ext cx="2059568" cy="680471"/>
        </a:xfrm>
        <a:prstGeom prst="rect">
          <a:avLst/>
        </a:prstGeom>
      </xdr:spPr>
    </xdr:pic>
    <xdr:clientData/>
  </xdr:twoCellAnchor>
  <xdr:twoCellAnchor editAs="oneCell">
    <xdr:from>
      <xdr:col>1</xdr:col>
      <xdr:colOff>1108729</xdr:colOff>
      <xdr:row>24</xdr:row>
      <xdr:rowOff>2190815</xdr:rowOff>
    </xdr:from>
    <xdr:to>
      <xdr:col>1</xdr:col>
      <xdr:colOff>2201334</xdr:colOff>
      <xdr:row>24</xdr:row>
      <xdr:rowOff>2644419</xdr:rowOff>
    </xdr:to>
    <xdr:pic>
      <xdr:nvPicPr>
        <xdr:cNvPr id="3" name="Imagen 2">
          <a:hlinkClick xmlns:r="http://schemas.openxmlformats.org/officeDocument/2006/relationships" r:id="rId3"/>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4"/>
        <a:stretch>
          <a:fillRect/>
        </a:stretch>
      </xdr:blipFill>
      <xdr:spPr>
        <a:xfrm>
          <a:off x="1373312" y="10879732"/>
          <a:ext cx="1092605" cy="453604"/>
        </a:xfrm>
        <a:prstGeom prst="rect">
          <a:avLst/>
        </a:prstGeom>
        <a:ln w="19050">
          <a:solidFill>
            <a:schemeClr val="tx1"/>
          </a:solidFill>
        </a:ln>
      </xdr:spPr>
    </xdr:pic>
    <xdr:clientData/>
  </xdr:twoCellAnchor>
  <xdr:twoCellAnchor editAs="oneCell">
    <xdr:from>
      <xdr:col>1</xdr:col>
      <xdr:colOff>275167</xdr:colOff>
      <xdr:row>0</xdr:row>
      <xdr:rowOff>74083</xdr:rowOff>
    </xdr:from>
    <xdr:to>
      <xdr:col>1</xdr:col>
      <xdr:colOff>3069167</xdr:colOff>
      <xdr:row>4</xdr:row>
      <xdr:rowOff>149243</xdr:rowOff>
    </xdr:to>
    <xdr:pic>
      <xdr:nvPicPr>
        <xdr:cNvPr id="5" name="Imagen 4">
          <a:extLst>
            <a:ext uri="{FF2B5EF4-FFF2-40B4-BE49-F238E27FC236}">
              <a16:creationId xmlns:a16="http://schemas.microsoft.com/office/drawing/2014/main" id="{016F1598-123F-4A3C-AA0F-A1D6750A83BD}"/>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829" t="35642" r="11725" b="35061"/>
        <a:stretch>
          <a:fillRect/>
        </a:stretch>
      </xdr:blipFill>
      <xdr:spPr bwMode="auto">
        <a:xfrm>
          <a:off x="391584" y="74083"/>
          <a:ext cx="2794000" cy="826577"/>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101599</xdr:colOff>
      <xdr:row>0</xdr:row>
      <xdr:rowOff>49891</xdr:rowOff>
    </xdr:from>
    <xdr:to>
      <xdr:col>12</xdr:col>
      <xdr:colOff>681618</xdr:colOff>
      <xdr:row>4</xdr:row>
      <xdr:rowOff>18368</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A174C409-A6E4-4299-8F3F-FCEEAEB002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10974" y="53066"/>
          <a:ext cx="2021468" cy="731271"/>
        </a:xfrm>
        <a:prstGeom prst="rect">
          <a:avLst/>
        </a:prstGeom>
      </xdr:spPr>
    </xdr:pic>
    <xdr:clientData/>
  </xdr:twoCellAnchor>
  <xdr:twoCellAnchor editAs="oneCell">
    <xdr:from>
      <xdr:col>1</xdr:col>
      <xdr:colOff>1439458</xdr:colOff>
      <xdr:row>25</xdr:row>
      <xdr:rowOff>2168325</xdr:rowOff>
    </xdr:from>
    <xdr:to>
      <xdr:col>1</xdr:col>
      <xdr:colOff>2538413</xdr:colOff>
      <xdr:row>25</xdr:row>
      <xdr:rowOff>2621929</xdr:rowOff>
    </xdr:to>
    <xdr:pic>
      <xdr:nvPicPr>
        <xdr:cNvPr id="3" name="Imagen 2">
          <a:hlinkClick xmlns:r="http://schemas.openxmlformats.org/officeDocument/2006/relationships" r:id="rId3"/>
          <a:extLst>
            <a:ext uri="{FF2B5EF4-FFF2-40B4-BE49-F238E27FC236}">
              <a16:creationId xmlns:a16="http://schemas.microsoft.com/office/drawing/2014/main" id="{605D62BA-CB77-4625-B6E7-099DCC8021EA}"/>
            </a:ext>
          </a:extLst>
        </xdr:cNvPr>
        <xdr:cNvPicPr>
          <a:picLocks noChangeAspect="1"/>
        </xdr:cNvPicPr>
      </xdr:nvPicPr>
      <xdr:blipFill>
        <a:blip xmlns:r="http://schemas.openxmlformats.org/officeDocument/2006/relationships" r:embed="rId4"/>
        <a:stretch>
          <a:fillRect/>
        </a:stretch>
      </xdr:blipFill>
      <xdr:spPr>
        <a:xfrm>
          <a:off x="1701396" y="11705231"/>
          <a:ext cx="1098955" cy="453604"/>
        </a:xfrm>
        <a:prstGeom prst="rect">
          <a:avLst/>
        </a:prstGeom>
        <a:ln w="19050">
          <a:solidFill>
            <a:schemeClr val="tx1"/>
          </a:solidFill>
        </a:ln>
      </xdr:spPr>
    </xdr:pic>
    <xdr:clientData/>
  </xdr:twoCellAnchor>
  <xdr:twoCellAnchor editAs="oneCell">
    <xdr:from>
      <xdr:col>1</xdr:col>
      <xdr:colOff>328083</xdr:colOff>
      <xdr:row>0</xdr:row>
      <xdr:rowOff>105833</xdr:rowOff>
    </xdr:from>
    <xdr:to>
      <xdr:col>1</xdr:col>
      <xdr:colOff>3122083</xdr:colOff>
      <xdr:row>4</xdr:row>
      <xdr:rowOff>180993</xdr:rowOff>
    </xdr:to>
    <xdr:pic>
      <xdr:nvPicPr>
        <xdr:cNvPr id="5" name="Imagen 4">
          <a:extLst>
            <a:ext uri="{FF2B5EF4-FFF2-40B4-BE49-F238E27FC236}">
              <a16:creationId xmlns:a16="http://schemas.microsoft.com/office/drawing/2014/main" id="{D9C90CF2-1431-42F9-89B8-3899648F527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829" t="35642" r="11725" b="35061"/>
        <a:stretch>
          <a:fillRect/>
        </a:stretch>
      </xdr:blipFill>
      <xdr:spPr bwMode="auto">
        <a:xfrm>
          <a:off x="592666" y="105833"/>
          <a:ext cx="2794000" cy="826577"/>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117928</xdr:colOff>
      <xdr:row>0</xdr:row>
      <xdr:rowOff>101598</xdr:rowOff>
    </xdr:from>
    <xdr:to>
      <xdr:col>13</xdr:col>
      <xdr:colOff>691596</xdr:colOff>
      <xdr:row>4</xdr:row>
      <xdr:rowOff>70302</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96271" y="101598"/>
          <a:ext cx="2075896" cy="677296"/>
        </a:xfrm>
        <a:prstGeom prst="rect">
          <a:avLst/>
        </a:prstGeom>
      </xdr:spPr>
    </xdr:pic>
    <xdr:clientData/>
  </xdr:twoCellAnchor>
  <xdr:twoCellAnchor editAs="oneCell">
    <xdr:from>
      <xdr:col>1</xdr:col>
      <xdr:colOff>107157</xdr:colOff>
      <xdr:row>0</xdr:row>
      <xdr:rowOff>47625</xdr:rowOff>
    </xdr:from>
    <xdr:to>
      <xdr:col>1</xdr:col>
      <xdr:colOff>3274219</xdr:colOff>
      <xdr:row>5</xdr:row>
      <xdr:rowOff>79695</xdr:rowOff>
    </xdr:to>
    <xdr:pic>
      <xdr:nvPicPr>
        <xdr:cNvPr id="4" name="Imagen 3">
          <a:extLst>
            <a:ext uri="{FF2B5EF4-FFF2-40B4-BE49-F238E27FC236}">
              <a16:creationId xmlns:a16="http://schemas.microsoft.com/office/drawing/2014/main" id="{F3AC8799-CD20-4230-B000-8250B3CC2CB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829" t="35642" r="11725" b="35061"/>
        <a:stretch>
          <a:fillRect/>
        </a:stretch>
      </xdr:blipFill>
      <xdr:spPr bwMode="auto">
        <a:xfrm>
          <a:off x="369095" y="47625"/>
          <a:ext cx="3167062" cy="93694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237671</xdr:colOff>
      <xdr:row>0</xdr:row>
      <xdr:rowOff>101598</xdr:rowOff>
    </xdr:from>
    <xdr:to>
      <xdr:col>14</xdr:col>
      <xdr:colOff>60224</xdr:colOff>
      <xdr:row>4</xdr:row>
      <xdr:rowOff>56014</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16014" y="101598"/>
          <a:ext cx="2075896" cy="677296"/>
        </a:xfrm>
        <a:prstGeom prst="rect">
          <a:avLst/>
        </a:prstGeom>
      </xdr:spPr>
    </xdr:pic>
    <xdr:clientData/>
  </xdr:twoCellAnchor>
  <xdr:twoCellAnchor editAs="oneCell">
    <xdr:from>
      <xdr:col>1</xdr:col>
      <xdr:colOff>261937</xdr:colOff>
      <xdr:row>0</xdr:row>
      <xdr:rowOff>71438</xdr:rowOff>
    </xdr:from>
    <xdr:to>
      <xdr:col>1</xdr:col>
      <xdr:colOff>3209085</xdr:colOff>
      <xdr:row>5</xdr:row>
      <xdr:rowOff>2729</xdr:rowOff>
    </xdr:to>
    <xdr:pic>
      <xdr:nvPicPr>
        <xdr:cNvPr id="4" name="Imagen 3">
          <a:extLst>
            <a:ext uri="{FF2B5EF4-FFF2-40B4-BE49-F238E27FC236}">
              <a16:creationId xmlns:a16="http://schemas.microsoft.com/office/drawing/2014/main" id="{2427F922-DE5A-4B90-B30B-C36C3B3AB03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829" t="35642" r="11725" b="35061"/>
        <a:stretch>
          <a:fillRect/>
        </a:stretch>
      </xdr:blipFill>
      <xdr:spPr bwMode="auto">
        <a:xfrm>
          <a:off x="416718" y="71438"/>
          <a:ext cx="2947148" cy="871885"/>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107042</xdr:colOff>
      <xdr:row>0</xdr:row>
      <xdr:rowOff>68941</xdr:rowOff>
    </xdr:from>
    <xdr:to>
      <xdr:col>13</xdr:col>
      <xdr:colOff>680710</xdr:colOff>
      <xdr:row>4</xdr:row>
      <xdr:rowOff>37645</xdr:rowOff>
    </xdr:to>
    <xdr:pic>
      <xdr:nvPicPr>
        <xdr:cNvPr id="2" name="Imagen 1"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85385" y="68941"/>
          <a:ext cx="2075896" cy="677296"/>
        </a:xfrm>
        <a:prstGeom prst="rect">
          <a:avLst/>
        </a:prstGeom>
      </xdr:spPr>
    </xdr:pic>
    <xdr:clientData/>
  </xdr:twoCellAnchor>
  <xdr:twoCellAnchor editAs="oneCell">
    <xdr:from>
      <xdr:col>1</xdr:col>
      <xdr:colOff>154780</xdr:colOff>
      <xdr:row>0</xdr:row>
      <xdr:rowOff>130968</xdr:rowOff>
    </xdr:from>
    <xdr:to>
      <xdr:col>1</xdr:col>
      <xdr:colOff>3101928</xdr:colOff>
      <xdr:row>5</xdr:row>
      <xdr:rowOff>97978</xdr:rowOff>
    </xdr:to>
    <xdr:pic>
      <xdr:nvPicPr>
        <xdr:cNvPr id="4" name="Imagen 3">
          <a:extLst>
            <a:ext uri="{FF2B5EF4-FFF2-40B4-BE49-F238E27FC236}">
              <a16:creationId xmlns:a16="http://schemas.microsoft.com/office/drawing/2014/main" id="{DD955ED8-A37F-437C-8E0A-F9F44DAA503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829" t="35642" r="11725" b="35061"/>
        <a:stretch>
          <a:fillRect/>
        </a:stretch>
      </xdr:blipFill>
      <xdr:spPr bwMode="auto">
        <a:xfrm>
          <a:off x="416718" y="130968"/>
          <a:ext cx="2947148" cy="871885"/>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514653</xdr:colOff>
      <xdr:row>1</xdr:row>
      <xdr:rowOff>5445</xdr:rowOff>
    </xdr:from>
    <xdr:to>
      <xdr:col>9</xdr:col>
      <xdr:colOff>367841</xdr:colOff>
      <xdr:row>4</xdr:row>
      <xdr:rowOff>85876</xdr:rowOff>
    </xdr:to>
    <xdr:pic>
      <xdr:nvPicPr>
        <xdr:cNvPr id="5" name="Imagen 4" descr="Imagen que contiene dibujo&#10;&#10;Descripción generada automáticamente">
          <a:hlinkClick xmlns:r="http://schemas.openxmlformats.org/officeDocument/2006/relationships" r:id="rId1"/>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aturation sat="95000"/>
                  </a14:imgEffect>
                </a14:imgLayer>
              </a14:imgProps>
            </a:ext>
            <a:ext uri="{28A0092B-C50C-407E-A947-70E740481C1C}">
              <a14:useLocalDpi xmlns:a14="http://schemas.microsoft.com/office/drawing/2010/main" val="0"/>
            </a:ext>
          </a:extLst>
        </a:blip>
        <a:stretch>
          <a:fillRect/>
        </a:stretch>
      </xdr:blipFill>
      <xdr:spPr>
        <a:xfrm>
          <a:off x="16990786" y="174778"/>
          <a:ext cx="2088388" cy="664631"/>
        </a:xfrm>
        <a:prstGeom prst="rect">
          <a:avLst/>
        </a:prstGeom>
      </xdr:spPr>
    </xdr:pic>
    <xdr:clientData/>
  </xdr:twoCellAnchor>
  <xdr:twoCellAnchor editAs="oneCell">
    <xdr:from>
      <xdr:col>1</xdr:col>
      <xdr:colOff>478971</xdr:colOff>
      <xdr:row>0</xdr:row>
      <xdr:rowOff>121557</xdr:rowOff>
    </xdr:from>
    <xdr:to>
      <xdr:col>2</xdr:col>
      <xdr:colOff>40630</xdr:colOff>
      <xdr:row>4</xdr:row>
      <xdr:rowOff>185965</xdr:rowOff>
    </xdr:to>
    <xdr:pic>
      <xdr:nvPicPr>
        <xdr:cNvPr id="2" name="Imagen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4"/>
        <a:stretch>
          <a:fillRect/>
        </a:stretch>
      </xdr:blipFill>
      <xdr:spPr>
        <a:xfrm>
          <a:off x="605971" y="121557"/>
          <a:ext cx="5987859" cy="8137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psalas/Downloads/Formulario%20Modificaci&#243;n%20Interna%2028-06-2024.xlsx" TargetMode="External"/><Relationship Id="rId2" Type="http://schemas.openxmlformats.org/officeDocument/2006/relationships/externalLinkPath" Target="file:///C:\Users\psalas\Downloads\Formulario%20Modificaci&#243;n%20Interna%2028-06-2024.xlsx" TargetMode="External"/><Relationship Id="rId1" Type="http://schemas.openxmlformats.org/officeDocument/2006/relationships/externalLinkPath" Target="/Users/psalas/Downloads/Formulario%20Modificaci&#243;n%20Interna%2028-06-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sheetName val="Información General"/>
      <sheetName val="Modificacion Interna"/>
    </sheetNames>
    <sheetDataSet>
      <sheetData sheetId="0">
        <row r="12">
          <cell r="D12" t="str">
            <v>0.01.01 Sueldos para Cargos Fijos</v>
          </cell>
        </row>
        <row r="13">
          <cell r="D13" t="str">
            <v>0.01.02 Jornales</v>
          </cell>
        </row>
        <row r="14">
          <cell r="D14" t="str">
            <v>0.02.01 Tiempo extraordinario</v>
          </cell>
        </row>
        <row r="15">
          <cell r="D15" t="str">
            <v>0.03.03 Decimotercer mes</v>
          </cell>
        </row>
        <row r="16">
          <cell r="D16" t="str">
            <v>0.03.04 Salario Escolar</v>
          </cell>
        </row>
        <row r="17">
          <cell r="D17" t="str">
            <v>0.04.01 Contribución Patronal al Seguro de Salud de la C.C.S.S.</v>
          </cell>
        </row>
        <row r="18">
          <cell r="D18" t="str">
            <v>0.04.02 Contribución Patronal al IMAS</v>
          </cell>
        </row>
        <row r="19">
          <cell r="D19" t="str">
            <v>0.04.03 Contribución Patronal al INA</v>
          </cell>
        </row>
        <row r="20">
          <cell r="D20" t="str">
            <v>0.04.04 Contribución Patronal a FODESAF</v>
          </cell>
        </row>
        <row r="21">
          <cell r="D21" t="str">
            <v>0.04.05 Contribución Patronal al Banco Popular y de Desarrollo Comunal</v>
          </cell>
        </row>
        <row r="22">
          <cell r="D22" t="str">
            <v>0.05.01 Contribución Patronal al Seguro de Pensiones de la C.C.S.S</v>
          </cell>
        </row>
        <row r="23">
          <cell r="D23" t="str">
            <v>0.05.02 Aporte patronal al R.O.P.C.</v>
          </cell>
        </row>
        <row r="24">
          <cell r="A24" t="str">
            <v xml:space="preserve">Ley 6746: Gasto de Operación </v>
          </cell>
          <cell r="D24" t="str">
            <v>0.05.03 Aporte patronal al F.C.L.</v>
          </cell>
        </row>
        <row r="25">
          <cell r="A25" t="str">
            <v xml:space="preserve">Ley 7600: Programa Integración </v>
          </cell>
          <cell r="D25" t="str">
            <v>0.05.04 Contribución patronal a otros fondos administrados por entes públicos</v>
          </cell>
        </row>
        <row r="26">
          <cell r="A26" t="str">
            <v xml:space="preserve">Ley 8283: Educación Especial-Equipos de Apoyo  </v>
          </cell>
          <cell r="D26" t="str">
            <v>1.01.01 Alquiler de edificios, locales y terrenos</v>
          </cell>
        </row>
        <row r="27">
          <cell r="A27" t="str">
            <v xml:space="preserve">Ley 7372: Educación Técnica  </v>
          </cell>
          <cell r="D27" t="str">
            <v>1.01.02 Alquiler de maquinaria, equipo y mobiliario</v>
          </cell>
        </row>
        <row r="28">
          <cell r="A28" t="str">
            <v xml:space="preserve">Ley 7169: Colegios Científicos  </v>
          </cell>
          <cell r="D28" t="str">
            <v>1.01.03 Alquiler de equipo de cómputo</v>
          </cell>
        </row>
        <row r="29">
          <cell r="A29" t="str">
            <v xml:space="preserve">Colegios Humanísticos </v>
          </cell>
          <cell r="D29" t="str">
            <v>1.02.01 Servicios de agua y alcantarillado</v>
          </cell>
        </row>
        <row r="30">
          <cell r="A30" t="str">
            <v xml:space="preserve">Ley 7972:  Patronatos Escolares y PROMECUM </v>
          </cell>
          <cell r="D30" t="str">
            <v>1.02.02 Servicio de energía eléctrica</v>
          </cell>
        </row>
        <row r="31">
          <cell r="A31" t="str">
            <v xml:space="preserve">Alimentos Comedores Escolares  </v>
          </cell>
          <cell r="D31" t="str">
            <v>1.02.03 Servicio de correo</v>
          </cell>
        </row>
        <row r="32">
          <cell r="A32" t="str">
            <v xml:space="preserve">Servidoras Comedores Escolares </v>
          </cell>
          <cell r="D32" t="str">
            <v>1.02.04 Servicio de telecomunicaciones</v>
          </cell>
        </row>
        <row r="33">
          <cell r="A33" t="str">
            <v xml:space="preserve">Subsidio Pasajes para Transporte de Estudiantes </v>
          </cell>
          <cell r="D33" t="str">
            <v>1.02.99 Otros servicios básicos</v>
          </cell>
        </row>
        <row r="34">
          <cell r="A34" t="str">
            <v xml:space="preserve">Equipamiento Comedores Escolares </v>
          </cell>
          <cell r="D34" t="str">
            <v>1.03.01 Información</v>
          </cell>
        </row>
        <row r="35">
          <cell r="A35" t="str">
            <v xml:space="preserve">Huertas Escolares </v>
          </cell>
          <cell r="D35" t="str">
            <v>1.03.02 Publicidad y propaganda</v>
          </cell>
        </row>
        <row r="36">
          <cell r="A36" t="str">
            <v xml:space="preserve">Pago de Sentencias </v>
          </cell>
          <cell r="D36" t="str">
            <v>1.03.03 Impresión, encuadernación y otros</v>
          </cell>
        </row>
        <row r="37">
          <cell r="A37" t="str">
            <v xml:space="preserve">Alta Dotación </v>
          </cell>
          <cell r="D37" t="str">
            <v>1.03.04 Transporte de bienes</v>
          </cell>
        </row>
        <row r="38">
          <cell r="A38" t="str">
            <v xml:space="preserve">Infraestrutura: Construcción de Obras  </v>
          </cell>
          <cell r="D38" t="str">
            <v>1.03.06 Comisiones y gastos por servicios financieros y comerciales</v>
          </cell>
        </row>
        <row r="39">
          <cell r="A39" t="str">
            <v xml:space="preserve">Infraestrutura: Terrenos </v>
          </cell>
          <cell r="D39" t="str">
            <v>1.03.07 Servicios de tecnologías de información</v>
          </cell>
        </row>
        <row r="40">
          <cell r="A40" t="str">
            <v xml:space="preserve">Convención Colectiva: Arte-Cultura-Deporte-Ferias Educativas y Ambientales  </v>
          </cell>
          <cell r="D40" t="str">
            <v>1.04.01 Servicios en ciencias de la salud</v>
          </cell>
        </row>
        <row r="41">
          <cell r="A41" t="str">
            <v xml:space="preserve">Ferias Colegios Técnicos  </v>
          </cell>
          <cell r="D41" t="str">
            <v>1.04.02 Servicios Jurídicos</v>
          </cell>
        </row>
        <row r="42">
          <cell r="A42" t="str">
            <v xml:space="preserve">Recursos Tecnológicos, Equipo e Instrumentos para Centros Educativos </v>
          </cell>
          <cell r="D42" t="str">
            <v>1.04.03 Servicios de ingeniería y arquitectura</v>
          </cell>
        </row>
        <row r="43">
          <cell r="A43" t="str">
            <v xml:space="preserve">Recursos Didácticos para centros Educativos (Libros, Materiales) </v>
          </cell>
          <cell r="D43" t="str">
            <v>1.04.04 Servicios en ciencias económicas y sociales</v>
          </cell>
        </row>
        <row r="44">
          <cell r="A44" t="str">
            <v xml:space="preserve">Fiestas Patrias </v>
          </cell>
          <cell r="D44" t="str">
            <v>1.04.05 Servicio informáticos</v>
          </cell>
        </row>
        <row r="45">
          <cell r="A45" t="str">
            <v>Juegos Deportivos</v>
          </cell>
          <cell r="D45" t="str">
            <v>1.04.06 Servicios generales</v>
          </cell>
        </row>
        <row r="46">
          <cell r="A46" t="str">
            <v xml:space="preserve">Pago de Deudas, Sentencias y otros </v>
          </cell>
          <cell r="D46" t="str">
            <v>1.04.99 Otros servicios de gestión y apoyo</v>
          </cell>
        </row>
        <row r="47">
          <cell r="A47" t="str">
            <v xml:space="preserve">Ley 9036: Desarrollo Rural Educación Técnica (INDER) </v>
          </cell>
          <cell r="D47" t="str">
            <v>1.05.01 Transporte dentro del país</v>
          </cell>
        </row>
        <row r="48">
          <cell r="A48" t="str">
            <v xml:space="preserve">Otras Fuentes </v>
          </cell>
          <cell r="D48" t="str">
            <v>1.05.02 Viáticos dentro del país</v>
          </cell>
        </row>
        <row r="49">
          <cell r="A49" t="str">
            <v xml:space="preserve">Ley 7552: Subvenciones Municipales Producto de Impuestos Bienes Inmuebles </v>
          </cell>
          <cell r="D49" t="str">
            <v>1.06.01 Seguros</v>
          </cell>
        </row>
        <row r="50">
          <cell r="A50" t="str">
            <v xml:space="preserve">Ley 4573: Subvenciones Poder Judicial Producto de Multas-Código Penal </v>
          </cell>
          <cell r="D50" t="str">
            <v>1.07.01 Actividades de capacitación</v>
          </cell>
        </row>
        <row r="51">
          <cell r="A51" t="str">
            <v xml:space="preserve">Ley 8718: Junta de Protección Social </v>
          </cell>
          <cell r="D51" t="str">
            <v>1.07.02 Actividades protocolarias y sociales</v>
          </cell>
        </row>
        <row r="52">
          <cell r="A52" t="str">
            <v xml:space="preserve">Ley 6849: Impuesto 5% Venta de Cemento </v>
          </cell>
          <cell r="D52" t="str">
            <v>1.08.01 Mantenimiento de edificios, locales y terrenos</v>
          </cell>
        </row>
        <row r="53">
          <cell r="A53" t="str">
            <v xml:space="preserve">Ley 8461: Ley Reguladora de la Actividad Portuaria de la Costa del Pacífico </v>
          </cell>
          <cell r="D53" t="str">
            <v>1.08.04 Mantenimiento y reparación de maquinaria y equipo de producción</v>
          </cell>
        </row>
        <row r="54">
          <cell r="A54" t="str">
            <v xml:space="preserve">CNE: Atención de Desastres </v>
          </cell>
          <cell r="D54" t="str">
            <v>1.08.05 Mantenimiento y reparación de equipo de transporte</v>
          </cell>
        </row>
        <row r="55">
          <cell r="A55" t="str">
            <v xml:space="preserve">Otros Ingresos </v>
          </cell>
          <cell r="D55" t="str">
            <v>1.08.06 Mantenimiento y reparación de equipo de comunicación</v>
          </cell>
        </row>
        <row r="56">
          <cell r="A56" t="str">
            <v xml:space="preserve">Municipalidades: Partidas Especificas </v>
          </cell>
          <cell r="D56" t="str">
            <v>1.08.07 Mantenimiento y reparación de equipo y mobiliario de oficina</v>
          </cell>
        </row>
        <row r="57">
          <cell r="A57" t="str">
            <v xml:space="preserve">Venta de Bienes y Servicios: Concesión de Sodas y Alimentos </v>
          </cell>
          <cell r="D57" t="str">
            <v>1.08.08 Mantenimiento y reparación de equipo de cómputo y sistemas de información</v>
          </cell>
        </row>
        <row r="58">
          <cell r="A58" t="str">
            <v xml:space="preserve">Venta de Bienes y Servicios : Alquiler   </v>
          </cell>
          <cell r="D58" t="str">
            <v>1.08.99 Mantenimiento y reparación de otros equipos</v>
          </cell>
        </row>
        <row r="59">
          <cell r="D59" t="str">
            <v>1.09.03 Impuesto de patentes</v>
          </cell>
        </row>
        <row r="60">
          <cell r="D60" t="str">
            <v>1.09.99 Otros impuestos</v>
          </cell>
        </row>
        <row r="61">
          <cell r="D61" t="str">
            <v>1.99.02 Intereses moratorios y multas</v>
          </cell>
        </row>
        <row r="62">
          <cell r="D62" t="str">
            <v>2.01.01 Combustibles y lubricantes</v>
          </cell>
        </row>
        <row r="63">
          <cell r="D63" t="str">
            <v>2.01.02 Productos famacéuticos y medicinales</v>
          </cell>
        </row>
        <row r="64">
          <cell r="D64" t="str">
            <v>2.01.03 Productos veterinarios</v>
          </cell>
        </row>
        <row r="65">
          <cell r="D65" t="str">
            <v>2.01.04 Tintas pinturas y diluyentes</v>
          </cell>
        </row>
        <row r="66">
          <cell r="D66" t="str">
            <v>2.01.99 Otros productos químicos y conexos</v>
          </cell>
        </row>
        <row r="67">
          <cell r="D67" t="str">
            <v>2.02.01 Productos pecuarios y otras especies</v>
          </cell>
        </row>
        <row r="68">
          <cell r="D68" t="str">
            <v>2.02.02 Productos agroforestales</v>
          </cell>
        </row>
        <row r="69">
          <cell r="D69" t="str">
            <v>2.02.03 Alimentos y bebidas</v>
          </cell>
        </row>
        <row r="70">
          <cell r="D70" t="str">
            <v>2.02.04 Alimentos para animales</v>
          </cell>
        </row>
        <row r="71">
          <cell r="D71" t="str">
            <v>2.03.01 Materiales y productos metálicos</v>
          </cell>
        </row>
        <row r="72">
          <cell r="D72" t="str">
            <v>2.03.02 Materiales y productos minerales y asfálticos</v>
          </cell>
        </row>
        <row r="73">
          <cell r="D73" t="str">
            <v>2.03.03 Madera y sus derivados</v>
          </cell>
        </row>
        <row r="74">
          <cell r="D74" t="str">
            <v>2.03.04 Materiales y productos eléctricos, telefónicos y de cómputo</v>
          </cell>
        </row>
        <row r="75">
          <cell r="D75" t="str">
            <v>2.03.05 Materiales y productos de vidrio</v>
          </cell>
        </row>
        <row r="76">
          <cell r="D76" t="str">
            <v>2.03.06 Materiales y productos de plástico</v>
          </cell>
        </row>
        <row r="77">
          <cell r="D77" t="str">
            <v>2.03.99 Otros materiales y productos de uso en construcción y mantenimiento</v>
          </cell>
        </row>
        <row r="78">
          <cell r="D78" t="str">
            <v>2.04.01 Herramientas e instrumentos</v>
          </cell>
        </row>
        <row r="79">
          <cell r="D79" t="str">
            <v>2.04.02 Repuestos y accesorios</v>
          </cell>
        </row>
        <row r="80">
          <cell r="D80" t="str">
            <v>2.05.01 Materia prima</v>
          </cell>
        </row>
        <row r="81">
          <cell r="D81" t="str">
            <v>2.05.02 Productos terminados</v>
          </cell>
        </row>
        <row r="82">
          <cell r="D82" t="str">
            <v>2.99.01 Útiles y materiales de oficina y cómputo</v>
          </cell>
        </row>
        <row r="83">
          <cell r="D83" t="str">
            <v>2.99.02 Útiles y materiales medíco, hospitalario y de investigación</v>
          </cell>
        </row>
        <row r="84">
          <cell r="D84" t="str">
            <v>2.99.03 Producto de papel, cartón e impresos</v>
          </cell>
        </row>
        <row r="85">
          <cell r="D85" t="str">
            <v>2.99.04 Textiles y vestuario</v>
          </cell>
        </row>
        <row r="86">
          <cell r="D86" t="str">
            <v>2.99.05 Útiles y materiales de limpieza</v>
          </cell>
        </row>
        <row r="87">
          <cell r="D87" t="str">
            <v>2.99.06 Útiles y materiales de resguardo y seguridad</v>
          </cell>
        </row>
        <row r="88">
          <cell r="D88" t="str">
            <v>2.99.07 Útiles y materiales de cocina y comedor</v>
          </cell>
        </row>
        <row r="89">
          <cell r="D89" t="str">
            <v>2.99.99 Otros útiles, materiales y suministros diversos</v>
          </cell>
        </row>
        <row r="90">
          <cell r="D90" t="str">
            <v>5.01.01 Maquinaria y equipo para la producción</v>
          </cell>
        </row>
        <row r="91">
          <cell r="D91" t="str">
            <v>5.01.02 Equipo de transporte</v>
          </cell>
        </row>
        <row r="92">
          <cell r="D92" t="str">
            <v>5.01.03 Equipo de comunicación</v>
          </cell>
        </row>
        <row r="93">
          <cell r="D93" t="str">
            <v>5.01.04 Equipo y mobiliario de oficina</v>
          </cell>
        </row>
        <row r="94">
          <cell r="D94" t="str">
            <v>5.01.05 Equipo de cómputo</v>
          </cell>
        </row>
        <row r="95">
          <cell r="D95" t="str">
            <v>5.01.06 Equipo sanitario, de laboratorio e investigación</v>
          </cell>
        </row>
        <row r="96">
          <cell r="D96" t="str">
            <v>5.01.07 Equipo y mobiliario educacional, deportivo y recreativo</v>
          </cell>
        </row>
        <row r="97">
          <cell r="D97" t="str">
            <v>5.01.99 Maquinaria, equipo y mobiliario diverso</v>
          </cell>
        </row>
        <row r="98">
          <cell r="D98" t="str">
            <v>5.02.01 Edificios</v>
          </cell>
        </row>
        <row r="99">
          <cell r="D99" t="str">
            <v>5.02.07 Instalaciones</v>
          </cell>
        </row>
        <row r="100">
          <cell r="D100" t="str">
            <v>5.02.99 Otras construcciónes, adiciones y mejoras</v>
          </cell>
        </row>
        <row r="101">
          <cell r="D101" t="str">
            <v>5.03.01 Terrenos</v>
          </cell>
        </row>
        <row r="102">
          <cell r="D102" t="str">
            <v>5.99.01 Semovientes</v>
          </cell>
        </row>
        <row r="103">
          <cell r="D103" t="str">
            <v>5.99.03 Bienes Intangibles</v>
          </cell>
        </row>
        <row r="104">
          <cell r="D104" t="str">
            <v>6.01.02 Transferencias corrientes a Órganos Desconcentrados</v>
          </cell>
        </row>
        <row r="105">
          <cell r="D105" t="str">
            <v>6.02.02 Becas a terceras personas</v>
          </cell>
        </row>
        <row r="106">
          <cell r="D106" t="str">
            <v>6.02.99 Otras transferencias a personas</v>
          </cell>
        </row>
        <row r="107">
          <cell r="D107" t="str">
            <v>6.03.01 Prestaciones legales</v>
          </cell>
        </row>
        <row r="108">
          <cell r="D108" t="str">
            <v>6.06.01 Indemnizaciones</v>
          </cell>
        </row>
      </sheetData>
      <sheetData sheetId="1"/>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xxxxx@mep.go.cr" TargetMode="External"/><Relationship Id="rId1" Type="http://schemas.openxmlformats.org/officeDocument/2006/relationships/hyperlink" Target="mailto:xxxxx@mep.go.c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1EDA-4640-4137-9B3E-836CE7904739}">
  <dimension ref="B1:L100"/>
  <sheetViews>
    <sheetView zoomScale="80" zoomScaleNormal="80" workbookViewId="0">
      <selection activeCell="D16" sqref="D16"/>
    </sheetView>
  </sheetViews>
  <sheetFormatPr baseColWidth="10" defaultColWidth="11.42578125" defaultRowHeight="14.25" x14ac:dyDescent="0.25"/>
  <cols>
    <col min="1" max="1" width="7.85546875" style="15" customWidth="1"/>
    <col min="2" max="2" width="83.5703125" style="15" bestFit="1" customWidth="1"/>
    <col min="3" max="3" width="2.85546875" style="15" customWidth="1"/>
    <col min="4" max="4" width="90.85546875" style="15" bestFit="1" customWidth="1"/>
    <col min="5" max="5" width="2.85546875" style="15" customWidth="1"/>
    <col min="6" max="6" width="29.42578125" style="15" bestFit="1" customWidth="1"/>
    <col min="7" max="7" width="2.85546875" style="15" customWidth="1"/>
    <col min="8" max="8" width="47.5703125" style="15" customWidth="1"/>
    <col min="9" max="9" width="3.140625" style="15" customWidth="1"/>
    <col min="10" max="10" width="26.85546875" style="15" customWidth="1"/>
    <col min="11" max="11" width="2.85546875" style="15" customWidth="1"/>
    <col min="12" max="12" width="93.140625" style="15" bestFit="1" customWidth="1"/>
    <col min="13" max="16384" width="11.42578125" style="15"/>
  </cols>
  <sheetData>
    <row r="1" spans="2:12" s="13" customFormat="1" x14ac:dyDescent="0.25">
      <c r="B1" s="14" t="s">
        <v>134</v>
      </c>
      <c r="D1" s="14" t="s">
        <v>135</v>
      </c>
      <c r="F1" s="14" t="s">
        <v>136</v>
      </c>
      <c r="G1" s="14"/>
      <c r="H1" s="14" t="s">
        <v>137</v>
      </c>
      <c r="J1" s="14" t="s">
        <v>138</v>
      </c>
      <c r="L1" s="14" t="s">
        <v>139</v>
      </c>
    </row>
    <row r="2" spans="2:12" x14ac:dyDescent="0.25">
      <c r="B2" s="40" t="s">
        <v>140</v>
      </c>
      <c r="D2" s="41" t="s">
        <v>22</v>
      </c>
      <c r="F2" s="40" t="s">
        <v>141</v>
      </c>
      <c r="H2" s="42" t="s">
        <v>142</v>
      </c>
      <c r="J2" s="40" t="s">
        <v>143</v>
      </c>
      <c r="L2" s="41" t="s">
        <v>144</v>
      </c>
    </row>
    <row r="3" spans="2:12" ht="28.5" x14ac:dyDescent="0.25">
      <c r="B3" s="40" t="s">
        <v>145</v>
      </c>
      <c r="D3" s="41" t="s">
        <v>24</v>
      </c>
      <c r="F3" s="40" t="s">
        <v>146</v>
      </c>
      <c r="H3" s="42" t="s">
        <v>147</v>
      </c>
      <c r="J3" s="40" t="s">
        <v>148</v>
      </c>
      <c r="L3" s="41" t="s">
        <v>149</v>
      </c>
    </row>
    <row r="4" spans="2:12" ht="28.5" x14ac:dyDescent="0.25">
      <c r="B4" s="40" t="s">
        <v>150</v>
      </c>
      <c r="D4" s="41" t="s">
        <v>151</v>
      </c>
      <c r="F4" s="40" t="s">
        <v>152</v>
      </c>
      <c r="H4" s="42" t="s">
        <v>153</v>
      </c>
      <c r="J4" s="40" t="s">
        <v>154</v>
      </c>
      <c r="L4" s="41" t="s">
        <v>155</v>
      </c>
    </row>
    <row r="5" spans="2:12" x14ac:dyDescent="0.25">
      <c r="B5" s="40" t="s">
        <v>156</v>
      </c>
      <c r="D5" s="41" t="s">
        <v>23</v>
      </c>
      <c r="F5" s="40" t="s">
        <v>157</v>
      </c>
      <c r="J5" s="40" t="s">
        <v>158</v>
      </c>
      <c r="L5" s="41" t="s">
        <v>159</v>
      </c>
    </row>
    <row r="6" spans="2:12" x14ac:dyDescent="0.25">
      <c r="B6" s="40" t="s">
        <v>160</v>
      </c>
      <c r="D6" s="41" t="s">
        <v>161</v>
      </c>
      <c r="J6" s="40" t="s">
        <v>162</v>
      </c>
      <c r="L6" s="41" t="s">
        <v>163</v>
      </c>
    </row>
    <row r="7" spans="2:12" x14ac:dyDescent="0.25">
      <c r="B7" s="40" t="s">
        <v>164</v>
      </c>
      <c r="D7" s="41" t="s">
        <v>165</v>
      </c>
      <c r="J7" s="40" t="s">
        <v>166</v>
      </c>
      <c r="L7" s="41" t="s">
        <v>167</v>
      </c>
    </row>
    <row r="8" spans="2:12" x14ac:dyDescent="0.25">
      <c r="B8" s="40" t="s">
        <v>168</v>
      </c>
      <c r="D8" s="41" t="s">
        <v>18</v>
      </c>
      <c r="J8" s="40" t="s">
        <v>169</v>
      </c>
      <c r="L8" s="41" t="s">
        <v>170</v>
      </c>
    </row>
    <row r="9" spans="2:12" x14ac:dyDescent="0.25">
      <c r="B9" s="40" t="s">
        <v>171</v>
      </c>
      <c r="D9" s="41" t="s">
        <v>19</v>
      </c>
      <c r="F9" s="14" t="s">
        <v>172</v>
      </c>
      <c r="H9" s="43" t="s">
        <v>173</v>
      </c>
      <c r="J9" s="40" t="s">
        <v>174</v>
      </c>
      <c r="L9" s="41" t="s">
        <v>175</v>
      </c>
    </row>
    <row r="10" spans="2:12" x14ac:dyDescent="0.25">
      <c r="B10" s="40" t="s">
        <v>176</v>
      </c>
      <c r="D10" s="41" t="s">
        <v>20</v>
      </c>
      <c r="F10" s="40" t="s">
        <v>177</v>
      </c>
      <c r="H10" s="40" t="s">
        <v>178</v>
      </c>
      <c r="J10" s="40" t="s">
        <v>179</v>
      </c>
      <c r="L10" s="41" t="s">
        <v>180</v>
      </c>
    </row>
    <row r="11" spans="2:12" x14ac:dyDescent="0.25">
      <c r="B11" s="40" t="s">
        <v>181</v>
      </c>
      <c r="D11" s="41" t="s">
        <v>182</v>
      </c>
      <c r="F11" s="40" t="s">
        <v>183</v>
      </c>
      <c r="H11" s="40" t="s">
        <v>184</v>
      </c>
      <c r="J11" s="40" t="s">
        <v>185</v>
      </c>
      <c r="L11" s="41" t="s">
        <v>186</v>
      </c>
    </row>
    <row r="12" spans="2:12" x14ac:dyDescent="0.25">
      <c r="B12" s="40" t="s">
        <v>187</v>
      </c>
      <c r="D12" s="41" t="s">
        <v>188</v>
      </c>
      <c r="F12" s="40" t="s">
        <v>189</v>
      </c>
      <c r="J12" s="40" t="s">
        <v>190</v>
      </c>
      <c r="L12" s="41" t="s">
        <v>191</v>
      </c>
    </row>
    <row r="13" spans="2:12" x14ac:dyDescent="0.25">
      <c r="B13" s="40" t="s">
        <v>192</v>
      </c>
      <c r="D13" s="41" t="s">
        <v>21</v>
      </c>
      <c r="F13" s="40" t="s">
        <v>193</v>
      </c>
      <c r="J13" s="40" t="s">
        <v>194</v>
      </c>
    </row>
    <row r="14" spans="2:12" x14ac:dyDescent="0.25">
      <c r="B14" s="40" t="s">
        <v>195</v>
      </c>
      <c r="D14" s="41" t="s">
        <v>196</v>
      </c>
      <c r="F14" s="40" t="s">
        <v>197</v>
      </c>
      <c r="H14" s="14" t="s">
        <v>198</v>
      </c>
      <c r="J14" s="40" t="s">
        <v>199</v>
      </c>
    </row>
    <row r="15" spans="2:12" x14ac:dyDescent="0.25">
      <c r="B15" s="40" t="s">
        <v>200</v>
      </c>
      <c r="D15" s="41" t="s">
        <v>201</v>
      </c>
      <c r="F15" s="40" t="s">
        <v>202</v>
      </c>
      <c r="H15" s="40" t="s">
        <v>203</v>
      </c>
      <c r="J15" s="40" t="s">
        <v>204</v>
      </c>
      <c r="L15" s="14" t="s">
        <v>205</v>
      </c>
    </row>
    <row r="16" spans="2:12" x14ac:dyDescent="0.25">
      <c r="B16" s="40" t="s">
        <v>206</v>
      </c>
      <c r="D16" s="41" t="s">
        <v>207</v>
      </c>
      <c r="F16" s="40" t="s">
        <v>208</v>
      </c>
      <c r="H16" s="40" t="s">
        <v>209</v>
      </c>
      <c r="J16" s="40" t="s">
        <v>210</v>
      </c>
      <c r="L16" s="40" t="s">
        <v>156</v>
      </c>
    </row>
    <row r="17" spans="2:12" x14ac:dyDescent="0.25">
      <c r="B17" s="40" t="s">
        <v>211</v>
      </c>
      <c r="D17" s="41" t="s">
        <v>212</v>
      </c>
      <c r="F17" s="40" t="s">
        <v>213</v>
      </c>
      <c r="J17" s="40" t="s">
        <v>214</v>
      </c>
      <c r="L17" s="41" t="s">
        <v>200</v>
      </c>
    </row>
    <row r="18" spans="2:12" x14ac:dyDescent="0.25">
      <c r="B18" s="40" t="s">
        <v>215</v>
      </c>
      <c r="D18" s="41" t="s">
        <v>216</v>
      </c>
      <c r="F18" s="40" t="s">
        <v>217</v>
      </c>
      <c r="J18" s="40" t="s">
        <v>218</v>
      </c>
      <c r="L18" s="40" t="s">
        <v>211</v>
      </c>
    </row>
    <row r="19" spans="2:12" x14ac:dyDescent="0.25">
      <c r="B19" s="40" t="s">
        <v>13</v>
      </c>
      <c r="D19" s="41" t="s">
        <v>144</v>
      </c>
      <c r="F19" s="40" t="s">
        <v>219</v>
      </c>
      <c r="J19" s="40" t="s">
        <v>220</v>
      </c>
      <c r="L19" s="41" t="s">
        <v>13</v>
      </c>
    </row>
    <row r="20" spans="2:12" x14ac:dyDescent="0.25">
      <c r="B20" s="40" t="s">
        <v>222</v>
      </c>
      <c r="D20" s="41" t="s">
        <v>149</v>
      </c>
      <c r="F20" s="40" t="s">
        <v>223</v>
      </c>
      <c r="J20" s="40" t="s">
        <v>224</v>
      </c>
      <c r="L20" s="228" t="s">
        <v>405</v>
      </c>
    </row>
    <row r="21" spans="2:12" x14ac:dyDescent="0.25">
      <c r="B21" s="40" t="s">
        <v>226</v>
      </c>
      <c r="D21" s="41" t="s">
        <v>155</v>
      </c>
      <c r="F21" s="40" t="s">
        <v>227</v>
      </c>
      <c r="J21" s="40" t="s">
        <v>228</v>
      </c>
      <c r="L21" s="41" t="s">
        <v>238</v>
      </c>
    </row>
    <row r="22" spans="2:12" x14ac:dyDescent="0.25">
      <c r="B22" s="40" t="s">
        <v>230</v>
      </c>
      <c r="D22" s="41" t="s">
        <v>159</v>
      </c>
      <c r="J22" s="40" t="s">
        <v>231</v>
      </c>
      <c r="L22" s="41" t="s">
        <v>234</v>
      </c>
    </row>
    <row r="23" spans="2:12" x14ac:dyDescent="0.25">
      <c r="B23" s="40" t="s">
        <v>232</v>
      </c>
      <c r="D23" s="41" t="s">
        <v>163</v>
      </c>
      <c r="J23" s="40" t="s">
        <v>233</v>
      </c>
      <c r="L23" s="41" t="s">
        <v>229</v>
      </c>
    </row>
    <row r="24" spans="2:12" x14ac:dyDescent="0.25">
      <c r="B24" s="40" t="s">
        <v>235</v>
      </c>
      <c r="D24" s="41" t="s">
        <v>236</v>
      </c>
      <c r="F24" s="40" t="s">
        <v>39</v>
      </c>
      <c r="J24" s="40" t="s">
        <v>237</v>
      </c>
      <c r="L24" s="41" t="s">
        <v>225</v>
      </c>
    </row>
    <row r="25" spans="2:12" x14ac:dyDescent="0.25">
      <c r="B25" s="40" t="s">
        <v>239</v>
      </c>
      <c r="D25" s="41" t="s">
        <v>240</v>
      </c>
      <c r="F25" s="40" t="s">
        <v>40</v>
      </c>
      <c r="J25" s="40" t="s">
        <v>241</v>
      </c>
      <c r="L25" s="41" t="s">
        <v>221</v>
      </c>
    </row>
    <row r="26" spans="2:12" x14ac:dyDescent="0.25">
      <c r="B26" s="40" t="s">
        <v>238</v>
      </c>
      <c r="D26" s="41" t="s">
        <v>243</v>
      </c>
      <c r="J26" s="40" t="s">
        <v>244</v>
      </c>
      <c r="L26" s="41" t="s">
        <v>245</v>
      </c>
    </row>
    <row r="27" spans="2:12" x14ac:dyDescent="0.25">
      <c r="B27" s="40" t="s">
        <v>246</v>
      </c>
      <c r="D27" s="41" t="s">
        <v>247</v>
      </c>
      <c r="J27" s="40" t="s">
        <v>248</v>
      </c>
      <c r="L27" s="41" t="s">
        <v>242</v>
      </c>
    </row>
    <row r="28" spans="2:12" x14ac:dyDescent="0.25">
      <c r="B28" s="40" t="s">
        <v>234</v>
      </c>
      <c r="D28" s="41" t="s">
        <v>249</v>
      </c>
      <c r="J28" s="40" t="s">
        <v>250</v>
      </c>
    </row>
    <row r="29" spans="2:12" x14ac:dyDescent="0.25">
      <c r="B29" s="40" t="s">
        <v>229</v>
      </c>
      <c r="D29" s="41" t="s">
        <v>251</v>
      </c>
    </row>
    <row r="30" spans="2:12" x14ac:dyDescent="0.25">
      <c r="B30" s="40" t="s">
        <v>225</v>
      </c>
      <c r="D30" s="41" t="s">
        <v>252</v>
      </c>
    </row>
    <row r="31" spans="2:12" x14ac:dyDescent="0.25">
      <c r="B31" s="40" t="s">
        <v>253</v>
      </c>
      <c r="D31" s="41" t="s">
        <v>254</v>
      </c>
    </row>
    <row r="32" spans="2:12" x14ac:dyDescent="0.25">
      <c r="B32" s="40" t="s">
        <v>255</v>
      </c>
      <c r="D32" s="41" t="s">
        <v>256</v>
      </c>
    </row>
    <row r="33" spans="2:4" x14ac:dyDescent="0.25">
      <c r="B33" s="40" t="s">
        <v>221</v>
      </c>
      <c r="D33" s="41" t="s">
        <v>167</v>
      </c>
    </row>
    <row r="34" spans="2:4" x14ac:dyDescent="0.25">
      <c r="B34" s="40" t="s">
        <v>257</v>
      </c>
      <c r="D34" s="41" t="s">
        <v>258</v>
      </c>
    </row>
    <row r="35" spans="2:4" x14ac:dyDescent="0.25">
      <c r="B35" s="40" t="s">
        <v>259</v>
      </c>
      <c r="D35" s="41" t="s">
        <v>260</v>
      </c>
    </row>
    <row r="36" spans="2:4" x14ac:dyDescent="0.25">
      <c r="B36" s="40" t="s">
        <v>242</v>
      </c>
      <c r="D36" s="41" t="s">
        <v>261</v>
      </c>
    </row>
    <row r="37" spans="2:4" x14ac:dyDescent="0.25">
      <c r="D37" s="41" t="s">
        <v>262</v>
      </c>
    </row>
    <row r="38" spans="2:4" x14ac:dyDescent="0.25">
      <c r="D38" s="41" t="s">
        <v>263</v>
      </c>
    </row>
    <row r="39" spans="2:4" x14ac:dyDescent="0.25">
      <c r="D39" s="228" t="s">
        <v>403</v>
      </c>
    </row>
    <row r="40" spans="2:4" x14ac:dyDescent="0.25">
      <c r="D40" s="228" t="s">
        <v>404</v>
      </c>
    </row>
    <row r="41" spans="2:4" x14ac:dyDescent="0.25">
      <c r="B41" s="14" t="s">
        <v>264</v>
      </c>
      <c r="D41" s="41" t="s">
        <v>265</v>
      </c>
    </row>
    <row r="42" spans="2:4" x14ac:dyDescent="0.25">
      <c r="B42" s="41" t="s">
        <v>266</v>
      </c>
      <c r="D42" s="41" t="s">
        <v>267</v>
      </c>
    </row>
    <row r="43" spans="2:4" x14ac:dyDescent="0.25">
      <c r="B43" s="41" t="s">
        <v>268</v>
      </c>
      <c r="D43" s="41" t="s">
        <v>269</v>
      </c>
    </row>
    <row r="44" spans="2:4" x14ac:dyDescent="0.25">
      <c r="B44" s="41" t="s">
        <v>270</v>
      </c>
      <c r="D44" s="41" t="s">
        <v>170</v>
      </c>
    </row>
    <row r="45" spans="2:4" x14ac:dyDescent="0.25">
      <c r="B45" s="41" t="s">
        <v>271</v>
      </c>
      <c r="D45" s="41" t="s">
        <v>272</v>
      </c>
    </row>
    <row r="46" spans="2:4" x14ac:dyDescent="0.25">
      <c r="B46" s="41" t="s">
        <v>273</v>
      </c>
      <c r="D46" s="41" t="s">
        <v>274</v>
      </c>
    </row>
    <row r="47" spans="2:4" x14ac:dyDescent="0.25">
      <c r="D47" s="41" t="s">
        <v>275</v>
      </c>
    </row>
    <row r="48" spans="2:4" x14ac:dyDescent="0.25">
      <c r="D48" s="41" t="s">
        <v>276</v>
      </c>
    </row>
    <row r="49" spans="2:4" x14ac:dyDescent="0.25">
      <c r="D49" s="41" t="s">
        <v>277</v>
      </c>
    </row>
    <row r="50" spans="2:4" x14ac:dyDescent="0.25">
      <c r="B50" s="14" t="s">
        <v>278</v>
      </c>
      <c r="D50" s="41" t="s">
        <v>279</v>
      </c>
    </row>
    <row r="51" spans="2:4" x14ac:dyDescent="0.25">
      <c r="B51" s="44" t="s">
        <v>280</v>
      </c>
      <c r="D51" s="41" t="s">
        <v>281</v>
      </c>
    </row>
    <row r="52" spans="2:4" x14ac:dyDescent="0.25">
      <c r="B52" s="44" t="s">
        <v>282</v>
      </c>
      <c r="D52" s="41" t="s">
        <v>175</v>
      </c>
    </row>
    <row r="53" spans="2:4" x14ac:dyDescent="0.25">
      <c r="D53" s="41" t="s">
        <v>283</v>
      </c>
    </row>
    <row r="54" spans="2:4" x14ac:dyDescent="0.25">
      <c r="D54" s="41" t="s">
        <v>284</v>
      </c>
    </row>
    <row r="55" spans="2:4" x14ac:dyDescent="0.25">
      <c r="D55" s="41" t="s">
        <v>285</v>
      </c>
    </row>
    <row r="56" spans="2:4" x14ac:dyDescent="0.25">
      <c r="D56" s="41" t="s">
        <v>286</v>
      </c>
    </row>
    <row r="57" spans="2:4" x14ac:dyDescent="0.25">
      <c r="D57" s="41" t="s">
        <v>287</v>
      </c>
    </row>
    <row r="58" spans="2:4" x14ac:dyDescent="0.25">
      <c r="D58" s="41" t="s">
        <v>288</v>
      </c>
    </row>
    <row r="59" spans="2:4" x14ac:dyDescent="0.25">
      <c r="D59" s="41" t="s">
        <v>289</v>
      </c>
    </row>
    <row r="60" spans="2:4" x14ac:dyDescent="0.25">
      <c r="D60" s="41" t="s">
        <v>290</v>
      </c>
    </row>
    <row r="61" spans="2:4" x14ac:dyDescent="0.25">
      <c r="D61" s="41" t="s">
        <v>291</v>
      </c>
    </row>
    <row r="62" spans="2:4" x14ac:dyDescent="0.25">
      <c r="D62" s="41" t="s">
        <v>292</v>
      </c>
    </row>
    <row r="63" spans="2:4" x14ac:dyDescent="0.25">
      <c r="D63" s="41" t="s">
        <v>293</v>
      </c>
    </row>
    <row r="64" spans="2:4" x14ac:dyDescent="0.25">
      <c r="D64" s="41" t="s">
        <v>294</v>
      </c>
    </row>
    <row r="65" spans="4:4" x14ac:dyDescent="0.25">
      <c r="D65" s="41" t="s">
        <v>295</v>
      </c>
    </row>
    <row r="66" spans="4:4" x14ac:dyDescent="0.25">
      <c r="D66" s="41" t="s">
        <v>296</v>
      </c>
    </row>
    <row r="67" spans="4:4" x14ac:dyDescent="0.25">
      <c r="D67" s="41" t="s">
        <v>297</v>
      </c>
    </row>
    <row r="68" spans="4:4" x14ac:dyDescent="0.25">
      <c r="D68" s="41" t="s">
        <v>298</v>
      </c>
    </row>
    <row r="69" spans="4:4" x14ac:dyDescent="0.25">
      <c r="D69" s="41" t="s">
        <v>299</v>
      </c>
    </row>
    <row r="70" spans="4:4" x14ac:dyDescent="0.25">
      <c r="D70" s="41" t="s">
        <v>300</v>
      </c>
    </row>
    <row r="71" spans="4:4" x14ac:dyDescent="0.25">
      <c r="D71" s="41" t="s">
        <v>301</v>
      </c>
    </row>
    <row r="72" spans="4:4" x14ac:dyDescent="0.25">
      <c r="D72" s="41" t="s">
        <v>302</v>
      </c>
    </row>
    <row r="73" spans="4:4" x14ac:dyDescent="0.25">
      <c r="D73" s="41" t="s">
        <v>303</v>
      </c>
    </row>
    <row r="74" spans="4:4" x14ac:dyDescent="0.25">
      <c r="D74" s="41" t="s">
        <v>180</v>
      </c>
    </row>
    <row r="75" spans="4:4" x14ac:dyDescent="0.25">
      <c r="D75" s="41" t="s">
        <v>304</v>
      </c>
    </row>
    <row r="76" spans="4:4" x14ac:dyDescent="0.25">
      <c r="D76" s="41" t="s">
        <v>186</v>
      </c>
    </row>
    <row r="77" spans="4:4" x14ac:dyDescent="0.25">
      <c r="D77" s="41" t="s">
        <v>305</v>
      </c>
    </row>
    <row r="78" spans="4:4" x14ac:dyDescent="0.25">
      <c r="D78" s="41" t="s">
        <v>191</v>
      </c>
    </row>
    <row r="79" spans="4:4" x14ac:dyDescent="0.25">
      <c r="D79" s="41" t="s">
        <v>306</v>
      </c>
    </row>
    <row r="80" spans="4:4" x14ac:dyDescent="0.25">
      <c r="D80" s="41" t="s">
        <v>307</v>
      </c>
    </row>
    <row r="81" spans="4:4" x14ac:dyDescent="0.25">
      <c r="D81" s="41" t="s">
        <v>308</v>
      </c>
    </row>
    <row r="82" spans="4:4" x14ac:dyDescent="0.25">
      <c r="D82" s="41" t="s">
        <v>309</v>
      </c>
    </row>
    <row r="83" spans="4:4" x14ac:dyDescent="0.25">
      <c r="D83" s="41" t="s">
        <v>310</v>
      </c>
    </row>
    <row r="84" spans="4:4" x14ac:dyDescent="0.25">
      <c r="D84" s="41" t="s">
        <v>311</v>
      </c>
    </row>
    <row r="85" spans="4:4" x14ac:dyDescent="0.25">
      <c r="D85" s="41" t="s">
        <v>312</v>
      </c>
    </row>
    <row r="86" spans="4:4" x14ac:dyDescent="0.25">
      <c r="D86" s="41" t="s">
        <v>313</v>
      </c>
    </row>
    <row r="87" spans="4:4" x14ac:dyDescent="0.25">
      <c r="D87" s="41" t="s">
        <v>314</v>
      </c>
    </row>
    <row r="88" spans="4:4" x14ac:dyDescent="0.25">
      <c r="D88" s="41" t="s">
        <v>315</v>
      </c>
    </row>
    <row r="89" spans="4:4" x14ac:dyDescent="0.25">
      <c r="D89" s="41" t="s">
        <v>316</v>
      </c>
    </row>
    <row r="90" spans="4:4" x14ac:dyDescent="0.25">
      <c r="D90" s="41" t="s">
        <v>317</v>
      </c>
    </row>
    <row r="91" spans="4:4" x14ac:dyDescent="0.25">
      <c r="D91" s="41" t="s">
        <v>318</v>
      </c>
    </row>
    <row r="92" spans="4:4" x14ac:dyDescent="0.25">
      <c r="D92" s="41" t="s">
        <v>319</v>
      </c>
    </row>
    <row r="93" spans="4:4" x14ac:dyDescent="0.25">
      <c r="D93" s="41" t="s">
        <v>320</v>
      </c>
    </row>
    <row r="94" spans="4:4" x14ac:dyDescent="0.25">
      <c r="D94" s="41" t="s">
        <v>321</v>
      </c>
    </row>
    <row r="95" spans="4:4" x14ac:dyDescent="0.25">
      <c r="D95" s="41" t="s">
        <v>322</v>
      </c>
    </row>
    <row r="96" spans="4:4" x14ac:dyDescent="0.25">
      <c r="D96" s="41" t="s">
        <v>323</v>
      </c>
    </row>
    <row r="97" spans="4:4" x14ac:dyDescent="0.25">
      <c r="D97" s="41" t="s">
        <v>324</v>
      </c>
    </row>
    <row r="98" spans="4:4" x14ac:dyDescent="0.25">
      <c r="D98" s="41" t="s">
        <v>325</v>
      </c>
    </row>
    <row r="99" spans="4:4" x14ac:dyDescent="0.25">
      <c r="D99" s="41" t="s">
        <v>326</v>
      </c>
    </row>
    <row r="100" spans="4:4" x14ac:dyDescent="0.25">
      <c r="D100" s="41" t="s">
        <v>327</v>
      </c>
    </row>
  </sheetData>
  <sheetProtection algorithmName="SHA-512" hashValue="vrSeImlwHxqkgMBRS+vC83h87Gy80gpzdbVKX9Afb2cEyD7qijNejsNzAULNvGrZPLqLIuMWhJQaPdNOhCOt0A==" saltValue="MSCaX27aV44bvGqOxexciA==" spinCount="100000" sheet="1" objects="1" scenarios="1"/>
  <sortState xmlns:xlrd2="http://schemas.microsoft.com/office/spreadsheetml/2017/richdata2" ref="L17:L26">
    <sortCondition ref="L16:L26"/>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39CD-ED18-4985-B9D3-9560889D8665}">
  <sheetPr codeName="Hoja4">
    <tabColor rgb="FF7030A0"/>
    <pageSetUpPr fitToPage="1"/>
  </sheetPr>
  <dimension ref="A2:R173"/>
  <sheetViews>
    <sheetView showGridLines="0" showZeros="0" zoomScale="75" zoomScaleNormal="75" workbookViewId="0"/>
  </sheetViews>
  <sheetFormatPr baseColWidth="10" defaultColWidth="10.85546875" defaultRowHeight="14.25" x14ac:dyDescent="0.2"/>
  <cols>
    <col min="1" max="1" width="1.85546875" style="1" customWidth="1"/>
    <col min="2" max="2" width="96.28515625" style="1" customWidth="1"/>
    <col min="3" max="3" width="11.7109375" style="1" customWidth="1"/>
    <col min="4" max="4" width="25" style="1" customWidth="1"/>
    <col min="5" max="5" width="13.7109375" style="1" customWidth="1"/>
    <col min="6" max="6" width="21.140625" style="1" customWidth="1"/>
    <col min="7" max="7" width="35" style="1" customWidth="1"/>
    <col min="8" max="8" width="31.140625" style="1" customWidth="1"/>
    <col min="9" max="9" width="32" style="1" customWidth="1"/>
    <col min="10" max="16384" width="10.85546875" style="1"/>
  </cols>
  <sheetData>
    <row r="2" spans="1:18" ht="15" customHeight="1" x14ac:dyDescent="0.2">
      <c r="E2" s="434" t="s">
        <v>340</v>
      </c>
      <c r="F2" s="434"/>
      <c r="G2" s="434"/>
      <c r="H2" s="434"/>
      <c r="I2" s="434"/>
      <c r="J2" s="38"/>
      <c r="K2" s="38"/>
      <c r="L2" s="38"/>
      <c r="M2" s="38"/>
    </row>
    <row r="3" spans="1:18" ht="15" customHeight="1" x14ac:dyDescent="0.2">
      <c r="E3" s="438" t="str">
        <f>CONCATENATE("DIRECCIÓN REGIONAL DE EDUCACIÓN", " ", Inicio!D11)</f>
        <v xml:space="preserve">DIRECCIÓN REGIONAL DE EDUCACIÓN </v>
      </c>
      <c r="F3" s="438"/>
      <c r="G3" s="438"/>
      <c r="H3" s="438"/>
      <c r="I3" s="438"/>
      <c r="J3" s="39"/>
      <c r="K3" s="39"/>
      <c r="L3" s="39"/>
      <c r="M3" s="39"/>
    </row>
    <row r="4" spans="1:18" ht="15" customHeight="1" x14ac:dyDescent="0.2">
      <c r="E4" s="434" t="s">
        <v>341</v>
      </c>
      <c r="F4" s="434"/>
      <c r="G4" s="434"/>
      <c r="H4" s="434"/>
      <c r="I4" s="434"/>
      <c r="J4" s="38"/>
      <c r="K4" s="38"/>
      <c r="L4" s="38"/>
      <c r="M4" s="38"/>
    </row>
    <row r="5" spans="1:18" ht="15" customHeight="1" x14ac:dyDescent="0.2">
      <c r="E5" s="434" t="s">
        <v>342</v>
      </c>
      <c r="F5" s="434"/>
      <c r="G5" s="434"/>
      <c r="H5" s="434"/>
      <c r="I5" s="434"/>
      <c r="J5" s="38"/>
      <c r="K5" s="38"/>
      <c r="L5" s="38"/>
      <c r="M5" s="38"/>
    </row>
    <row r="6" spans="1:18" x14ac:dyDescent="0.2">
      <c r="E6" s="101" t="str">
        <f>Inicio!F14</f>
        <v>V.4</v>
      </c>
      <c r="F6" s="101"/>
      <c r="H6" s="38"/>
      <c r="I6" s="38"/>
      <c r="J6" s="38"/>
      <c r="K6" s="38"/>
      <c r="L6" s="38"/>
      <c r="M6" s="38"/>
    </row>
    <row r="8" spans="1:18" ht="18" x14ac:dyDescent="0.25">
      <c r="A8" s="4"/>
      <c r="B8" s="455" t="s">
        <v>80</v>
      </c>
      <c r="C8" s="455"/>
      <c r="D8" s="455"/>
      <c r="E8" s="455"/>
      <c r="F8" s="455"/>
      <c r="G8" s="455"/>
      <c r="H8" s="455"/>
      <c r="I8" s="455"/>
      <c r="J8" s="4"/>
      <c r="K8" s="4"/>
      <c r="L8" s="4"/>
      <c r="M8" s="4"/>
      <c r="N8" s="4"/>
      <c r="O8" s="4"/>
      <c r="P8" s="4"/>
      <c r="Q8" s="4"/>
      <c r="R8" s="4"/>
    </row>
    <row r="9" spans="1:18" ht="15" x14ac:dyDescent="0.2">
      <c r="A9" s="4"/>
      <c r="B9" s="456" t="str">
        <f>CONCATENATE("NOMBRE DE LA JUNTA:", " ",Inicio!D9)</f>
        <v xml:space="preserve">NOMBRE DE LA JUNTA: </v>
      </c>
      <c r="C9" s="456"/>
      <c r="D9" s="456"/>
      <c r="E9" s="456"/>
      <c r="F9" s="456"/>
      <c r="G9" s="456"/>
      <c r="H9" s="456"/>
      <c r="I9" s="456"/>
      <c r="J9" s="4"/>
      <c r="K9" s="4"/>
      <c r="L9" s="4"/>
      <c r="M9" s="4"/>
      <c r="N9" s="4"/>
      <c r="O9" s="4"/>
      <c r="P9" s="4"/>
      <c r="Q9" s="4"/>
      <c r="R9" s="4"/>
    </row>
    <row r="10" spans="1:18" ht="15" x14ac:dyDescent="0.2">
      <c r="A10" s="4"/>
      <c r="B10" s="456" t="str">
        <f>CONCATENATE("CENTRO EDUCATIVO:", " ",Inicio!D10)</f>
        <v xml:space="preserve">CENTRO EDUCATIVO: </v>
      </c>
      <c r="C10" s="456"/>
      <c r="D10" s="456"/>
      <c r="E10" s="456"/>
      <c r="F10" s="456"/>
      <c r="G10" s="456"/>
      <c r="H10" s="456"/>
      <c r="I10" s="456"/>
      <c r="J10" s="4"/>
      <c r="K10" s="4"/>
      <c r="L10" s="4"/>
      <c r="M10" s="4"/>
      <c r="N10" s="4"/>
      <c r="O10" s="4"/>
      <c r="P10" s="4"/>
      <c r="Q10" s="4"/>
      <c r="R10" s="4"/>
    </row>
    <row r="11" spans="1:18" ht="15" x14ac:dyDescent="0.2">
      <c r="A11" s="4"/>
      <c r="B11" s="456" t="str">
        <f>CONCATENATE("CÉDULA JURÍDICA:", " ",Inicio!F9)</f>
        <v xml:space="preserve">CÉDULA JURÍDICA: </v>
      </c>
      <c r="C11" s="456"/>
      <c r="D11" s="456"/>
      <c r="E11" s="456"/>
      <c r="F11" s="456"/>
      <c r="G11" s="456"/>
      <c r="H11" s="456"/>
      <c r="I11" s="456"/>
      <c r="J11" s="4"/>
      <c r="K11" s="4"/>
      <c r="L11" s="4"/>
      <c r="M11" s="4"/>
      <c r="N11" s="4"/>
      <c r="O11" s="4"/>
      <c r="P11" s="4"/>
      <c r="Q11" s="4"/>
      <c r="R11" s="4"/>
    </row>
    <row r="12" spans="1:18" ht="15" x14ac:dyDescent="0.2">
      <c r="A12" s="4"/>
      <c r="B12" s="456" t="str">
        <f>CONCATENATE("CIRCUITO ESCOLAR:", " ",Inicio!F11)</f>
        <v xml:space="preserve">CIRCUITO ESCOLAR: </v>
      </c>
      <c r="C12" s="456"/>
      <c r="D12" s="456"/>
      <c r="E12" s="456"/>
      <c r="F12" s="456"/>
      <c r="G12" s="456"/>
      <c r="H12" s="456"/>
      <c r="I12" s="456"/>
      <c r="J12" s="4"/>
      <c r="K12" s="4"/>
      <c r="L12" s="4"/>
      <c r="M12" s="4"/>
      <c r="N12" s="4"/>
      <c r="O12" s="4"/>
      <c r="P12" s="4"/>
      <c r="Q12" s="4"/>
      <c r="R12" s="4"/>
    </row>
    <row r="13" spans="1:18" ht="15" x14ac:dyDescent="0.2">
      <c r="A13" s="4"/>
      <c r="B13" s="453" t="s">
        <v>416</v>
      </c>
      <c r="C13" s="453"/>
      <c r="D13" s="453"/>
      <c r="E13" s="453"/>
      <c r="F13" s="453"/>
      <c r="G13" s="453"/>
      <c r="H13" s="453"/>
      <c r="I13" s="453"/>
      <c r="J13" s="4"/>
      <c r="K13" s="4"/>
      <c r="L13" s="4"/>
      <c r="M13" s="4"/>
      <c r="N13" s="4"/>
      <c r="O13" s="4"/>
      <c r="P13" s="4"/>
      <c r="Q13" s="4"/>
      <c r="R13" s="4"/>
    </row>
    <row r="14" spans="1:18" ht="18" x14ac:dyDescent="0.25">
      <c r="A14" s="4"/>
      <c r="B14" s="454" t="s">
        <v>28</v>
      </c>
      <c r="C14" s="454"/>
      <c r="D14" s="454"/>
      <c r="E14" s="454"/>
      <c r="F14" s="454"/>
      <c r="G14" s="454"/>
      <c r="H14" s="454"/>
      <c r="I14" s="454"/>
      <c r="J14" s="4"/>
      <c r="K14" s="4"/>
      <c r="L14" s="4"/>
      <c r="M14" s="4"/>
      <c r="N14" s="4"/>
      <c r="O14" s="4"/>
      <c r="P14" s="4"/>
      <c r="Q14" s="4"/>
      <c r="R14" s="4"/>
    </row>
    <row r="15" spans="1:18" ht="8.4499999999999993" customHeight="1" thickBot="1" x14ac:dyDescent="0.25">
      <c r="A15" s="4"/>
      <c r="B15" s="4"/>
      <c r="C15" s="5"/>
      <c r="D15" s="5"/>
      <c r="E15" s="5"/>
      <c r="F15" s="5"/>
      <c r="G15" s="5"/>
      <c r="H15" s="5"/>
      <c r="I15" s="4"/>
      <c r="J15" s="4"/>
      <c r="K15" s="4"/>
      <c r="L15" s="4"/>
      <c r="M15" s="4"/>
      <c r="N15" s="4"/>
      <c r="O15" s="4"/>
      <c r="P15" s="4"/>
      <c r="Q15" s="4"/>
      <c r="R15" s="4"/>
    </row>
    <row r="16" spans="1:18" ht="23.25" customHeight="1" thickBot="1" x14ac:dyDescent="0.25">
      <c r="A16" s="4"/>
      <c r="B16" s="51" t="s">
        <v>12</v>
      </c>
      <c r="C16" s="435" t="s">
        <v>160</v>
      </c>
      <c r="D16" s="436"/>
      <c r="E16" s="436"/>
      <c r="F16" s="436"/>
      <c r="G16" s="436"/>
      <c r="H16" s="437"/>
      <c r="I16" s="4"/>
      <c r="J16" s="4"/>
      <c r="K16" s="4"/>
      <c r="L16" s="4"/>
      <c r="M16" s="4"/>
      <c r="N16" s="4"/>
      <c r="O16" s="4"/>
      <c r="P16" s="4"/>
      <c r="Q16" s="4"/>
      <c r="R16" s="4"/>
    </row>
    <row r="17" spans="1:18" ht="18.75" thickBot="1" x14ac:dyDescent="0.25">
      <c r="A17" s="4"/>
      <c r="B17" s="6"/>
      <c r="C17" s="7"/>
      <c r="D17" s="7"/>
      <c r="E17" s="7"/>
      <c r="F17" s="7"/>
      <c r="G17" s="7"/>
      <c r="H17" s="7"/>
      <c r="I17" s="4"/>
      <c r="J17" s="4"/>
      <c r="K17" s="4"/>
      <c r="L17" s="4"/>
      <c r="M17" s="4"/>
      <c r="N17" s="4"/>
      <c r="O17" s="4"/>
      <c r="P17" s="4"/>
      <c r="Q17" s="4"/>
      <c r="R17" s="4"/>
    </row>
    <row r="18" spans="1:18" ht="26.25" customHeight="1" x14ac:dyDescent="0.2">
      <c r="A18" s="442"/>
      <c r="B18" s="439" t="s">
        <v>27</v>
      </c>
      <c r="C18" s="447" t="s">
        <v>333</v>
      </c>
      <c r="D18" s="448"/>
      <c r="E18" s="447" t="s">
        <v>14</v>
      </c>
      <c r="F18" s="458"/>
      <c r="G18" s="443" t="s">
        <v>15</v>
      </c>
      <c r="H18" s="445" t="s">
        <v>16</v>
      </c>
      <c r="I18" s="445" t="s">
        <v>17</v>
      </c>
      <c r="J18" s="457"/>
      <c r="K18" s="457"/>
      <c r="L18" s="457"/>
      <c r="M18" s="457"/>
      <c r="N18" s="457"/>
      <c r="O18" s="457"/>
      <c r="P18" s="457"/>
      <c r="Q18" s="457"/>
      <c r="R18" s="457"/>
    </row>
    <row r="19" spans="1:18" ht="26.25" customHeight="1" thickBot="1" x14ac:dyDescent="0.25">
      <c r="A19" s="442"/>
      <c r="B19" s="440"/>
      <c r="C19" s="449"/>
      <c r="D19" s="450"/>
      <c r="E19" s="449"/>
      <c r="F19" s="459"/>
      <c r="G19" s="444"/>
      <c r="H19" s="446"/>
      <c r="I19" s="446"/>
      <c r="J19" s="457"/>
      <c r="K19" s="457"/>
      <c r="L19" s="457"/>
      <c r="M19" s="457"/>
      <c r="N19" s="457"/>
      <c r="O19" s="457"/>
      <c r="P19" s="457"/>
      <c r="Q19" s="457"/>
      <c r="R19" s="457"/>
    </row>
    <row r="20" spans="1:18" ht="15" x14ac:dyDescent="0.2">
      <c r="A20" s="8"/>
      <c r="B20" s="114"/>
      <c r="C20" s="422"/>
      <c r="D20" s="423"/>
      <c r="E20" s="441"/>
      <c r="F20" s="441"/>
      <c r="G20" s="108"/>
      <c r="H20" s="108"/>
      <c r="I20" s="108">
        <f>+E20-G20+H20</f>
        <v>0</v>
      </c>
      <c r="J20" s="8"/>
      <c r="K20" s="8"/>
      <c r="L20" s="8"/>
      <c r="M20" s="8"/>
      <c r="N20" s="8"/>
      <c r="O20" s="8"/>
      <c r="P20" s="8"/>
      <c r="Q20" s="8"/>
      <c r="R20" s="8"/>
    </row>
    <row r="21" spans="1:18" ht="15" x14ac:dyDescent="0.2">
      <c r="A21" s="8"/>
      <c r="B21" s="114"/>
      <c r="C21" s="422"/>
      <c r="D21" s="423"/>
      <c r="E21" s="421"/>
      <c r="F21" s="421"/>
      <c r="G21" s="108"/>
      <c r="H21" s="108"/>
      <c r="I21" s="108">
        <f t="shared" ref="I21:I39" si="0">+E21-G21+H21</f>
        <v>0</v>
      </c>
      <c r="J21" s="8"/>
      <c r="K21" s="8"/>
      <c r="L21" s="8"/>
      <c r="M21" s="8"/>
      <c r="N21" s="8"/>
      <c r="O21" s="8"/>
      <c r="P21" s="8"/>
      <c r="Q21" s="8"/>
      <c r="R21" s="8"/>
    </row>
    <row r="22" spans="1:18" ht="15" x14ac:dyDescent="0.2">
      <c r="A22" s="8"/>
      <c r="B22" s="114"/>
      <c r="C22" s="422"/>
      <c r="D22" s="423"/>
      <c r="E22" s="421"/>
      <c r="F22" s="421"/>
      <c r="G22" s="107"/>
      <c r="H22" s="107"/>
      <c r="I22" s="108">
        <f t="shared" si="0"/>
        <v>0</v>
      </c>
      <c r="J22" s="8"/>
      <c r="K22" s="8"/>
      <c r="L22" s="8"/>
      <c r="M22" s="8"/>
      <c r="N22" s="8"/>
      <c r="O22" s="8"/>
      <c r="P22" s="8"/>
      <c r="Q22" s="8"/>
      <c r="R22" s="8"/>
    </row>
    <row r="23" spans="1:18" ht="15" x14ac:dyDescent="0.2">
      <c r="A23" s="8"/>
      <c r="B23" s="114"/>
      <c r="C23" s="422"/>
      <c r="D23" s="423"/>
      <c r="E23" s="421"/>
      <c r="F23" s="421"/>
      <c r="G23" s="109"/>
      <c r="H23" s="108"/>
      <c r="I23" s="108">
        <f t="shared" si="0"/>
        <v>0</v>
      </c>
      <c r="J23" s="8"/>
      <c r="K23" s="8"/>
      <c r="L23" s="8"/>
      <c r="M23" s="8"/>
      <c r="N23" s="8"/>
      <c r="O23" s="8"/>
      <c r="P23" s="8"/>
      <c r="Q23" s="8"/>
      <c r="R23" s="8"/>
    </row>
    <row r="24" spans="1:18" ht="15" x14ac:dyDescent="0.2">
      <c r="A24" s="8"/>
      <c r="B24" s="114"/>
      <c r="C24" s="422"/>
      <c r="D24" s="423"/>
      <c r="E24" s="421"/>
      <c r="F24" s="421"/>
      <c r="G24" s="109"/>
      <c r="H24" s="108"/>
      <c r="I24" s="108">
        <f t="shared" si="0"/>
        <v>0</v>
      </c>
      <c r="J24" s="8"/>
      <c r="K24" s="8"/>
      <c r="L24" s="8"/>
      <c r="M24" s="8"/>
      <c r="N24" s="8"/>
      <c r="O24" s="8"/>
      <c r="P24" s="8"/>
      <c r="Q24" s="8"/>
      <c r="R24" s="8"/>
    </row>
    <row r="25" spans="1:18" ht="15" x14ac:dyDescent="0.2">
      <c r="A25" s="8"/>
      <c r="B25" s="114"/>
      <c r="C25" s="422"/>
      <c r="D25" s="423"/>
      <c r="E25" s="421"/>
      <c r="F25" s="421"/>
      <c r="G25" s="109"/>
      <c r="H25" s="108"/>
      <c r="I25" s="108">
        <f t="shared" si="0"/>
        <v>0</v>
      </c>
      <c r="J25" s="8"/>
      <c r="K25" s="8"/>
      <c r="L25" s="8"/>
      <c r="M25" s="8"/>
      <c r="N25" s="8"/>
      <c r="O25" s="8"/>
      <c r="P25" s="8"/>
      <c r="Q25" s="8"/>
      <c r="R25" s="8"/>
    </row>
    <row r="26" spans="1:18" ht="15" x14ac:dyDescent="0.2">
      <c r="A26" s="8"/>
      <c r="B26" s="114"/>
      <c r="C26" s="422"/>
      <c r="D26" s="423"/>
      <c r="E26" s="421"/>
      <c r="F26" s="421"/>
      <c r="G26" s="109"/>
      <c r="H26" s="108"/>
      <c r="I26" s="108">
        <f t="shared" si="0"/>
        <v>0</v>
      </c>
      <c r="J26" s="8"/>
      <c r="K26" s="8"/>
      <c r="L26" s="8"/>
      <c r="M26" s="8"/>
      <c r="N26" s="8"/>
      <c r="O26" s="8"/>
      <c r="P26" s="8"/>
      <c r="Q26" s="8"/>
      <c r="R26" s="8"/>
    </row>
    <row r="27" spans="1:18" ht="15" x14ac:dyDescent="0.2">
      <c r="A27" s="8"/>
      <c r="B27" s="114"/>
      <c r="C27" s="422"/>
      <c r="D27" s="423"/>
      <c r="E27" s="421"/>
      <c r="F27" s="421"/>
      <c r="G27" s="109"/>
      <c r="H27" s="108"/>
      <c r="I27" s="108">
        <f t="shared" si="0"/>
        <v>0</v>
      </c>
      <c r="J27" s="8"/>
      <c r="K27" s="8"/>
      <c r="L27" s="8"/>
      <c r="M27" s="8"/>
      <c r="N27" s="8"/>
      <c r="O27" s="8"/>
      <c r="P27" s="8"/>
      <c r="Q27" s="8"/>
      <c r="R27" s="8"/>
    </row>
    <row r="28" spans="1:18" ht="15" x14ac:dyDescent="0.2">
      <c r="A28" s="8"/>
      <c r="B28" s="114"/>
      <c r="C28" s="422"/>
      <c r="D28" s="423"/>
      <c r="E28" s="421"/>
      <c r="F28" s="421"/>
      <c r="G28" s="109"/>
      <c r="H28" s="108"/>
      <c r="I28" s="108">
        <f t="shared" si="0"/>
        <v>0</v>
      </c>
      <c r="J28" s="8"/>
      <c r="K28" s="8"/>
      <c r="L28" s="8"/>
      <c r="M28" s="8"/>
      <c r="N28" s="8"/>
      <c r="O28" s="8"/>
      <c r="P28" s="8"/>
      <c r="Q28" s="8"/>
      <c r="R28" s="8"/>
    </row>
    <row r="29" spans="1:18" ht="15" x14ac:dyDescent="0.2">
      <c r="A29" s="8"/>
      <c r="B29" s="114"/>
      <c r="C29" s="422"/>
      <c r="D29" s="423"/>
      <c r="E29" s="421"/>
      <c r="F29" s="421"/>
      <c r="G29" s="109"/>
      <c r="H29" s="110"/>
      <c r="I29" s="108">
        <f t="shared" si="0"/>
        <v>0</v>
      </c>
      <c r="J29" s="8"/>
      <c r="K29" s="8"/>
      <c r="L29" s="8"/>
      <c r="M29" s="8"/>
      <c r="N29" s="8"/>
      <c r="O29" s="8"/>
      <c r="P29" s="8"/>
      <c r="Q29" s="8"/>
      <c r="R29" s="8"/>
    </row>
    <row r="30" spans="1:18" ht="15" x14ac:dyDescent="0.2">
      <c r="A30" s="8"/>
      <c r="B30" s="114"/>
      <c r="C30" s="422"/>
      <c r="D30" s="423"/>
      <c r="E30" s="421"/>
      <c r="F30" s="421"/>
      <c r="G30" s="109"/>
      <c r="H30" s="110"/>
      <c r="I30" s="108">
        <f t="shared" si="0"/>
        <v>0</v>
      </c>
      <c r="J30" s="8"/>
      <c r="K30" s="8"/>
      <c r="L30" s="8"/>
      <c r="M30" s="8"/>
      <c r="N30" s="8"/>
      <c r="O30" s="8"/>
      <c r="P30" s="8"/>
      <c r="Q30" s="8"/>
      <c r="R30" s="8"/>
    </row>
    <row r="31" spans="1:18" ht="15" x14ac:dyDescent="0.2">
      <c r="A31" s="8"/>
      <c r="B31" s="114"/>
      <c r="C31" s="422"/>
      <c r="D31" s="423"/>
      <c r="E31" s="421"/>
      <c r="F31" s="421"/>
      <c r="G31" s="109"/>
      <c r="H31" s="110"/>
      <c r="I31" s="108">
        <f t="shared" si="0"/>
        <v>0</v>
      </c>
      <c r="J31" s="8"/>
      <c r="K31" s="8"/>
      <c r="L31" s="8"/>
      <c r="M31" s="8"/>
      <c r="N31" s="8"/>
      <c r="O31" s="8"/>
      <c r="P31" s="8"/>
      <c r="Q31" s="8"/>
      <c r="R31" s="8"/>
    </row>
    <row r="32" spans="1:18" ht="15" x14ac:dyDescent="0.2">
      <c r="A32" s="8"/>
      <c r="B32" s="114"/>
      <c r="C32" s="422"/>
      <c r="D32" s="423"/>
      <c r="E32" s="421"/>
      <c r="F32" s="421"/>
      <c r="G32" s="109"/>
      <c r="H32" s="110"/>
      <c r="I32" s="108">
        <f t="shared" si="0"/>
        <v>0</v>
      </c>
      <c r="J32" s="8"/>
      <c r="K32" s="8"/>
      <c r="L32" s="8"/>
      <c r="M32" s="8"/>
      <c r="N32" s="8"/>
      <c r="O32" s="8"/>
      <c r="P32" s="8"/>
      <c r="Q32" s="8"/>
      <c r="R32" s="8"/>
    </row>
    <row r="33" spans="1:18" ht="15" x14ac:dyDescent="0.2">
      <c r="A33" s="8"/>
      <c r="B33" s="114"/>
      <c r="C33" s="422"/>
      <c r="D33" s="423"/>
      <c r="E33" s="421"/>
      <c r="F33" s="421"/>
      <c r="G33" s="109"/>
      <c r="H33" s="110"/>
      <c r="I33" s="108">
        <f t="shared" si="0"/>
        <v>0</v>
      </c>
      <c r="J33" s="8"/>
      <c r="K33" s="8"/>
      <c r="L33" s="8"/>
      <c r="M33" s="8"/>
      <c r="N33" s="8"/>
      <c r="O33" s="8"/>
      <c r="P33" s="8"/>
      <c r="Q33" s="8"/>
      <c r="R33" s="8"/>
    </row>
    <row r="34" spans="1:18" ht="15" x14ac:dyDescent="0.2">
      <c r="A34" s="8"/>
      <c r="B34" s="114"/>
      <c r="C34" s="422"/>
      <c r="D34" s="423"/>
      <c r="E34" s="421"/>
      <c r="F34" s="421"/>
      <c r="G34" s="109"/>
      <c r="H34" s="110"/>
      <c r="I34" s="108">
        <f t="shared" si="0"/>
        <v>0</v>
      </c>
      <c r="J34" s="8"/>
      <c r="K34" s="8"/>
      <c r="L34" s="8"/>
      <c r="M34" s="8"/>
      <c r="N34" s="8"/>
      <c r="O34" s="8"/>
      <c r="P34" s="8"/>
      <c r="Q34" s="8"/>
      <c r="R34" s="8"/>
    </row>
    <row r="35" spans="1:18" ht="15" x14ac:dyDescent="0.2">
      <c r="A35" s="8"/>
      <c r="B35" s="114"/>
      <c r="C35" s="422"/>
      <c r="D35" s="423"/>
      <c r="E35" s="421"/>
      <c r="F35" s="421"/>
      <c r="G35" s="107"/>
      <c r="H35" s="110"/>
      <c r="I35" s="108">
        <f t="shared" si="0"/>
        <v>0</v>
      </c>
      <c r="J35" s="8"/>
      <c r="K35" s="8"/>
      <c r="L35" s="8"/>
      <c r="M35" s="8"/>
      <c r="N35" s="8"/>
      <c r="O35" s="8"/>
      <c r="P35" s="8"/>
      <c r="Q35" s="8"/>
      <c r="R35" s="8"/>
    </row>
    <row r="36" spans="1:18" ht="15" x14ac:dyDescent="0.2">
      <c r="A36" s="8"/>
      <c r="B36" s="114"/>
      <c r="C36" s="422"/>
      <c r="D36" s="423"/>
      <c r="E36" s="421"/>
      <c r="F36" s="421"/>
      <c r="G36" s="109"/>
      <c r="H36" s="110"/>
      <c r="I36" s="108">
        <f t="shared" si="0"/>
        <v>0</v>
      </c>
      <c r="J36" s="8"/>
      <c r="K36" s="8"/>
      <c r="L36" s="8"/>
      <c r="M36" s="8"/>
      <c r="N36" s="8"/>
      <c r="O36" s="8"/>
      <c r="P36" s="8"/>
      <c r="Q36" s="8"/>
      <c r="R36" s="8"/>
    </row>
    <row r="37" spans="1:18" ht="15" x14ac:dyDescent="0.2">
      <c r="A37" s="8"/>
      <c r="B37" s="114"/>
      <c r="C37" s="422"/>
      <c r="D37" s="423"/>
      <c r="E37" s="421"/>
      <c r="F37" s="421"/>
      <c r="G37" s="109"/>
      <c r="H37" s="110"/>
      <c r="I37" s="108">
        <f t="shared" si="0"/>
        <v>0</v>
      </c>
      <c r="J37" s="8"/>
      <c r="K37" s="8"/>
      <c r="L37" s="8"/>
      <c r="M37" s="8"/>
      <c r="N37" s="8"/>
      <c r="O37" s="8"/>
      <c r="P37" s="8"/>
      <c r="Q37" s="8"/>
      <c r="R37" s="8"/>
    </row>
    <row r="38" spans="1:18" ht="15" x14ac:dyDescent="0.2">
      <c r="A38" s="8"/>
      <c r="B38" s="114"/>
      <c r="C38" s="422"/>
      <c r="D38" s="423"/>
      <c r="E38" s="421"/>
      <c r="F38" s="421"/>
      <c r="G38" s="109"/>
      <c r="H38" s="107"/>
      <c r="I38" s="108">
        <f t="shared" si="0"/>
        <v>0</v>
      </c>
      <c r="J38" s="8"/>
      <c r="K38" s="8"/>
      <c r="L38" s="8"/>
      <c r="M38" s="8"/>
      <c r="N38" s="8"/>
      <c r="O38" s="8"/>
      <c r="P38" s="8"/>
      <c r="Q38" s="8"/>
      <c r="R38" s="8"/>
    </row>
    <row r="39" spans="1:18" ht="15.75" thickBot="1" x14ac:dyDescent="0.25">
      <c r="A39" s="8"/>
      <c r="B39" s="114"/>
      <c r="C39" s="424"/>
      <c r="D39" s="425"/>
      <c r="E39" s="426"/>
      <c r="F39" s="426"/>
      <c r="G39" s="109"/>
      <c r="H39" s="108"/>
      <c r="I39" s="108">
        <f t="shared" si="0"/>
        <v>0</v>
      </c>
      <c r="J39" s="8"/>
      <c r="K39" s="8"/>
      <c r="L39" s="8"/>
      <c r="M39" s="8"/>
      <c r="N39" s="8"/>
      <c r="O39" s="8"/>
      <c r="P39" s="8"/>
      <c r="Q39" s="8"/>
      <c r="R39" s="8"/>
    </row>
    <row r="40" spans="1:18" s="13" customFormat="1" ht="27" customHeight="1" thickBot="1" x14ac:dyDescent="0.3">
      <c r="A40" s="12"/>
      <c r="B40" s="50" t="s">
        <v>25</v>
      </c>
      <c r="C40" s="451"/>
      <c r="D40" s="452"/>
      <c r="E40" s="427">
        <f>SUM(E20:E39)</f>
        <v>0</v>
      </c>
      <c r="F40" s="428"/>
      <c r="G40" s="233">
        <f>SUM(G20:G39)</f>
        <v>0</v>
      </c>
      <c r="H40" s="111">
        <f>SUM(H20:H39)</f>
        <v>0</v>
      </c>
      <c r="I40" s="111">
        <f>SUM(I20:I39)</f>
        <v>0</v>
      </c>
      <c r="J40" s="12"/>
      <c r="K40" s="12"/>
      <c r="L40" s="12"/>
      <c r="M40" s="12"/>
      <c r="N40" s="12"/>
      <c r="O40" s="12"/>
      <c r="P40" s="12"/>
      <c r="Q40" s="12"/>
      <c r="R40" s="12"/>
    </row>
    <row r="41" spans="1:18" x14ac:dyDescent="0.2">
      <c r="A41" s="433"/>
      <c r="B41" s="433"/>
      <c r="C41" s="3"/>
      <c r="D41" s="3"/>
      <c r="E41" s="3"/>
      <c r="F41" s="3"/>
      <c r="G41" s="3"/>
      <c r="H41" s="3"/>
      <c r="I41" s="8"/>
      <c r="J41" s="8"/>
      <c r="K41" s="8"/>
      <c r="L41" s="8"/>
      <c r="M41" s="8"/>
      <c r="N41" s="8"/>
      <c r="O41" s="8"/>
      <c r="P41" s="8"/>
      <c r="Q41" s="8"/>
      <c r="R41" s="8"/>
    </row>
    <row r="42" spans="1:18" ht="27" customHeight="1" x14ac:dyDescent="0.2">
      <c r="A42" s="3"/>
      <c r="B42" s="112" t="s">
        <v>358</v>
      </c>
      <c r="C42" s="234"/>
      <c r="D42" s="102" t="s">
        <v>411</v>
      </c>
      <c r="E42" s="235" t="s">
        <v>410</v>
      </c>
      <c r="F42" s="232" t="s">
        <v>413</v>
      </c>
      <c r="G42" s="235" t="s">
        <v>410</v>
      </c>
      <c r="H42" s="232" t="s">
        <v>414</v>
      </c>
      <c r="I42" s="235" t="s">
        <v>415</v>
      </c>
      <c r="J42" s="8"/>
      <c r="K42" s="8"/>
      <c r="L42" s="8"/>
      <c r="M42" s="8"/>
      <c r="N42" s="8"/>
      <c r="O42" s="8"/>
      <c r="P42" s="8"/>
      <c r="Q42" s="8"/>
      <c r="R42" s="8"/>
    </row>
    <row r="43" spans="1:18" ht="24" customHeight="1" x14ac:dyDescent="0.2">
      <c r="A43" s="3"/>
      <c r="B43" s="112" t="s">
        <v>356</v>
      </c>
      <c r="C43" s="235"/>
      <c r="D43" s="102" t="s">
        <v>412</v>
      </c>
      <c r="E43" s="235"/>
      <c r="F43" s="102"/>
      <c r="G43" s="232"/>
      <c r="H43" s="232"/>
      <c r="I43" s="8"/>
      <c r="J43" s="8"/>
      <c r="K43" s="8"/>
      <c r="L43" s="8"/>
      <c r="M43" s="8"/>
      <c r="N43" s="8"/>
      <c r="O43" s="8"/>
      <c r="P43" s="8"/>
      <c r="Q43" s="8"/>
      <c r="R43" s="8"/>
    </row>
    <row r="44" spans="1:18" x14ac:dyDescent="0.2">
      <c r="A44" s="3"/>
      <c r="I44" s="8"/>
      <c r="J44" s="8"/>
      <c r="K44" s="8"/>
      <c r="L44" s="8"/>
      <c r="M44" s="8"/>
      <c r="N44" s="8"/>
      <c r="O44" s="8"/>
      <c r="P44" s="8"/>
      <c r="Q44" s="8"/>
      <c r="R44" s="8"/>
    </row>
    <row r="45" spans="1:18" ht="24.95" customHeight="1" x14ac:dyDescent="0.2">
      <c r="A45" s="3"/>
      <c r="B45" s="113" t="s">
        <v>355</v>
      </c>
      <c r="C45" s="429"/>
      <c r="D45" s="429"/>
      <c r="E45" s="102"/>
      <c r="F45" s="102"/>
      <c r="I45" s="8"/>
      <c r="J45" s="8"/>
      <c r="K45" s="8"/>
      <c r="L45" s="8"/>
      <c r="M45" s="8"/>
      <c r="N45" s="8"/>
      <c r="O45" s="8"/>
      <c r="P45" s="8"/>
      <c r="Q45" s="8"/>
      <c r="R45" s="8"/>
    </row>
    <row r="46" spans="1:18" x14ac:dyDescent="0.2">
      <c r="A46" s="3"/>
      <c r="B46" s="3"/>
      <c r="C46" s="3"/>
      <c r="D46" s="3"/>
      <c r="E46" s="3"/>
      <c r="F46" s="3"/>
      <c r="G46" s="3"/>
      <c r="H46" s="3"/>
      <c r="I46" s="8"/>
      <c r="J46" s="8"/>
      <c r="K46" s="8"/>
      <c r="L46" s="8"/>
      <c r="M46" s="8"/>
      <c r="N46" s="8"/>
      <c r="O46" s="8"/>
      <c r="P46" s="8"/>
      <c r="Q46" s="8"/>
      <c r="R46" s="8"/>
    </row>
    <row r="47" spans="1:18" x14ac:dyDescent="0.2">
      <c r="A47" s="3"/>
      <c r="G47" s="3"/>
      <c r="H47" s="3"/>
      <c r="I47" s="8"/>
      <c r="J47" s="8"/>
      <c r="K47" s="8"/>
      <c r="L47" s="8"/>
      <c r="M47" s="8"/>
      <c r="N47" s="8"/>
      <c r="O47" s="8"/>
      <c r="P47" s="8"/>
      <c r="Q47" s="8"/>
      <c r="R47" s="8"/>
    </row>
    <row r="48" spans="1:18" ht="27" customHeight="1" x14ac:dyDescent="0.2">
      <c r="A48" s="3"/>
      <c r="B48" s="430" t="s">
        <v>30</v>
      </c>
      <c r="C48" s="431"/>
      <c r="D48" s="431"/>
      <c r="E48" s="431"/>
      <c r="F48" s="431"/>
      <c r="G48" s="431"/>
      <c r="H48" s="431"/>
      <c r="I48" s="432"/>
      <c r="J48" s="8"/>
      <c r="K48" s="8"/>
      <c r="L48" s="8"/>
      <c r="M48" s="8"/>
      <c r="N48" s="8"/>
      <c r="O48" s="8"/>
      <c r="P48" s="8"/>
      <c r="Q48" s="8"/>
      <c r="R48" s="8"/>
    </row>
    <row r="49" spans="1:18" ht="21.75" customHeight="1" x14ac:dyDescent="0.2">
      <c r="A49" s="3"/>
      <c r="B49" s="415"/>
      <c r="C49" s="416"/>
      <c r="D49" s="416"/>
      <c r="E49" s="416"/>
      <c r="F49" s="416"/>
      <c r="G49" s="416"/>
      <c r="H49" s="416"/>
      <c r="I49" s="417"/>
      <c r="J49" s="8"/>
      <c r="K49" s="8"/>
      <c r="L49" s="8"/>
      <c r="M49" s="8"/>
      <c r="N49" s="8"/>
      <c r="O49" s="8"/>
      <c r="P49" s="8"/>
      <c r="Q49" s="8"/>
      <c r="R49" s="8"/>
    </row>
    <row r="50" spans="1:18" ht="14.25" customHeight="1" x14ac:dyDescent="0.2">
      <c r="A50" s="3"/>
      <c r="B50" s="415" t="s">
        <v>26</v>
      </c>
      <c r="C50" s="416"/>
      <c r="D50" s="416"/>
      <c r="E50" s="416"/>
      <c r="F50" s="416"/>
      <c r="G50" s="416"/>
      <c r="H50" s="416"/>
      <c r="I50" s="236"/>
      <c r="J50" s="2"/>
      <c r="K50" s="8"/>
      <c r="L50" s="8"/>
      <c r="M50" s="8"/>
      <c r="N50" s="8"/>
      <c r="O50" s="8"/>
      <c r="P50" s="8"/>
      <c r="Q50" s="8"/>
      <c r="R50" s="8"/>
    </row>
    <row r="51" spans="1:18" ht="15" x14ac:dyDescent="0.2">
      <c r="A51" s="3"/>
      <c r="B51" s="415" t="str">
        <f>CONCATENATE(Inicio!D12)</f>
        <v/>
      </c>
      <c r="C51" s="416"/>
      <c r="D51" s="416"/>
      <c r="E51" s="416"/>
      <c r="F51" s="416"/>
      <c r="G51" s="416"/>
      <c r="H51" s="416"/>
      <c r="I51" s="417"/>
      <c r="J51" s="8"/>
      <c r="K51" s="8"/>
      <c r="L51" s="8"/>
      <c r="M51" s="8"/>
      <c r="N51" s="8"/>
      <c r="O51" s="8"/>
      <c r="P51" s="8"/>
      <c r="Q51" s="8"/>
      <c r="R51" s="8"/>
    </row>
    <row r="52" spans="1:18" ht="15" x14ac:dyDescent="0.2">
      <c r="A52" s="3"/>
      <c r="B52" s="418" t="str">
        <f>CONCATENATE("CÉDULA:", " ",'Registro de Firmas'!C21)</f>
        <v xml:space="preserve">CÉDULA: </v>
      </c>
      <c r="C52" s="419"/>
      <c r="D52" s="419"/>
      <c r="E52" s="419"/>
      <c r="F52" s="419"/>
      <c r="G52" s="419"/>
      <c r="H52" s="419"/>
      <c r="I52" s="420"/>
      <c r="J52" s="8"/>
      <c r="K52" s="8"/>
      <c r="L52" s="8"/>
      <c r="M52" s="8"/>
      <c r="N52" s="8"/>
      <c r="O52" s="8"/>
      <c r="P52" s="8"/>
      <c r="Q52" s="8"/>
      <c r="R52" s="8"/>
    </row>
    <row r="53" spans="1:18" x14ac:dyDescent="0.2">
      <c r="A53" s="3"/>
      <c r="I53" s="8"/>
      <c r="J53" s="8"/>
      <c r="K53" s="8"/>
      <c r="L53" s="8"/>
      <c r="M53" s="8"/>
      <c r="N53" s="8"/>
      <c r="O53" s="8"/>
      <c r="P53" s="8"/>
      <c r="Q53" s="8"/>
      <c r="R53" s="8"/>
    </row>
    <row r="54" spans="1:18" x14ac:dyDescent="0.2">
      <c r="A54" s="3"/>
      <c r="I54" s="8"/>
      <c r="J54" s="8"/>
      <c r="K54" s="8"/>
      <c r="L54" s="8"/>
      <c r="M54" s="8"/>
      <c r="N54" s="8"/>
      <c r="O54" s="8"/>
      <c r="P54" s="8"/>
      <c r="Q54" s="8"/>
      <c r="R54" s="8"/>
    </row>
    <row r="55" spans="1:18" x14ac:dyDescent="0.2">
      <c r="A55" s="3"/>
      <c r="I55" s="8"/>
      <c r="J55" s="8"/>
      <c r="K55" s="8"/>
      <c r="L55" s="8"/>
      <c r="M55" s="8"/>
      <c r="N55" s="8"/>
      <c r="O55" s="8"/>
      <c r="P55" s="8"/>
      <c r="Q55" s="8"/>
      <c r="R55" s="8"/>
    </row>
    <row r="56" spans="1:18" x14ac:dyDescent="0.2">
      <c r="A56" s="3"/>
      <c r="B56" s="433"/>
      <c r="C56" s="433"/>
      <c r="D56" s="433"/>
      <c r="E56" s="433"/>
      <c r="F56" s="433"/>
      <c r="G56" s="433"/>
      <c r="H56" s="433"/>
      <c r="I56" s="8"/>
      <c r="J56" s="8"/>
      <c r="K56" s="8"/>
      <c r="L56" s="8"/>
      <c r="M56" s="8"/>
      <c r="N56" s="8"/>
      <c r="O56" s="8"/>
      <c r="P56" s="8"/>
      <c r="Q56" s="8"/>
      <c r="R56" s="8"/>
    </row>
    <row r="57" spans="1:18" x14ac:dyDescent="0.2">
      <c r="A57" s="3"/>
      <c r="B57" s="433"/>
      <c r="C57" s="433"/>
      <c r="D57" s="433"/>
      <c r="E57" s="433"/>
      <c r="F57" s="433"/>
      <c r="G57" s="433"/>
      <c r="H57" s="433"/>
      <c r="I57" s="8"/>
      <c r="J57" s="8"/>
      <c r="K57" s="8"/>
      <c r="L57" s="8"/>
      <c r="M57" s="8"/>
      <c r="N57" s="8"/>
      <c r="O57" s="8"/>
      <c r="P57" s="8"/>
      <c r="Q57" s="8"/>
      <c r="R57" s="8"/>
    </row>
    <row r="58" spans="1:18" x14ac:dyDescent="0.2">
      <c r="A58" s="3"/>
      <c r="B58" s="10"/>
      <c r="C58" s="10"/>
      <c r="D58" s="10"/>
      <c r="E58" s="10"/>
      <c r="F58" s="10"/>
      <c r="G58" s="3"/>
      <c r="H58" s="3"/>
      <c r="I58" s="8"/>
      <c r="J58" s="8"/>
      <c r="K58" s="8"/>
      <c r="L58" s="8"/>
      <c r="M58" s="8"/>
      <c r="N58" s="8"/>
      <c r="O58" s="8"/>
      <c r="P58" s="8"/>
      <c r="Q58" s="8"/>
      <c r="R58" s="8"/>
    </row>
    <row r="59" spans="1:18" x14ac:dyDescent="0.2">
      <c r="A59" s="3"/>
      <c r="B59" s="10"/>
      <c r="C59" s="10"/>
      <c r="D59" s="10"/>
      <c r="E59" s="10"/>
      <c r="F59" s="10"/>
      <c r="G59" s="3"/>
      <c r="H59" s="3"/>
      <c r="I59" s="8"/>
      <c r="J59" s="8"/>
      <c r="K59" s="8"/>
      <c r="L59" s="8"/>
      <c r="M59" s="8"/>
      <c r="N59" s="8"/>
      <c r="O59" s="8"/>
      <c r="P59" s="8"/>
      <c r="Q59" s="8"/>
      <c r="R59" s="8"/>
    </row>
    <row r="60" spans="1:18" x14ac:dyDescent="0.2">
      <c r="A60" s="3"/>
      <c r="B60" s="10"/>
      <c r="C60" s="10"/>
      <c r="D60" s="10"/>
      <c r="E60" s="10"/>
      <c r="F60" s="10"/>
      <c r="G60" s="3"/>
      <c r="H60" s="3"/>
      <c r="I60" s="8"/>
      <c r="J60" s="8"/>
      <c r="K60" s="8"/>
      <c r="L60" s="8"/>
      <c r="M60" s="8"/>
      <c r="N60" s="8"/>
      <c r="O60" s="8"/>
      <c r="P60" s="8"/>
      <c r="Q60" s="8"/>
      <c r="R60" s="8"/>
    </row>
    <row r="61" spans="1:18" x14ac:dyDescent="0.2">
      <c r="A61" s="3"/>
      <c r="B61" s="9"/>
      <c r="C61" s="9"/>
      <c r="D61" s="9"/>
      <c r="E61" s="9"/>
      <c r="F61" s="9"/>
      <c r="G61" s="3"/>
      <c r="H61" s="3"/>
      <c r="I61" s="8"/>
      <c r="J61" s="8"/>
      <c r="K61" s="8"/>
      <c r="L61" s="8"/>
      <c r="M61" s="8"/>
      <c r="N61" s="8"/>
      <c r="O61" s="8"/>
      <c r="P61" s="8"/>
      <c r="Q61" s="8"/>
      <c r="R61" s="8"/>
    </row>
    <row r="62" spans="1:18" x14ac:dyDescent="0.2">
      <c r="A62" s="3"/>
      <c r="B62" s="11"/>
      <c r="C62" s="11"/>
      <c r="D62" s="11"/>
      <c r="E62" s="11"/>
      <c r="F62" s="11"/>
      <c r="G62" s="3"/>
      <c r="H62" s="3"/>
      <c r="I62" s="8"/>
      <c r="J62" s="8"/>
      <c r="K62" s="8"/>
      <c r="L62" s="8"/>
      <c r="M62" s="8"/>
      <c r="N62" s="8"/>
      <c r="O62" s="8"/>
      <c r="P62" s="8"/>
      <c r="Q62" s="8"/>
      <c r="R62" s="8"/>
    </row>
    <row r="63" spans="1:18" x14ac:dyDescent="0.2">
      <c r="A63" s="3"/>
      <c r="B63" s="9"/>
      <c r="C63" s="9"/>
      <c r="D63" s="9"/>
      <c r="E63" s="9"/>
      <c r="F63" s="9"/>
      <c r="G63" s="3"/>
      <c r="H63" s="3"/>
      <c r="I63" s="8"/>
      <c r="J63" s="8"/>
      <c r="K63" s="8"/>
      <c r="L63" s="8"/>
      <c r="M63" s="8"/>
      <c r="N63" s="8"/>
      <c r="O63" s="8"/>
      <c r="P63" s="8"/>
      <c r="Q63" s="8"/>
      <c r="R63" s="8"/>
    </row>
    <row r="64" spans="1:18" x14ac:dyDescent="0.2">
      <c r="A64" s="248"/>
      <c r="B64" s="248"/>
      <c r="C64" s="8"/>
      <c r="D64" s="8"/>
      <c r="E64" s="8"/>
      <c r="F64" s="8"/>
      <c r="G64" s="3"/>
      <c r="H64" s="3"/>
      <c r="I64" s="8"/>
      <c r="J64" s="8"/>
      <c r="K64" s="8"/>
      <c r="L64" s="8"/>
      <c r="M64" s="8"/>
      <c r="N64" s="8"/>
      <c r="O64" s="8"/>
      <c r="P64" s="8"/>
      <c r="Q64" s="8"/>
      <c r="R64" s="8"/>
    </row>
    <row r="65" spans="1:18" x14ac:dyDescent="0.2">
      <c r="A65" s="248"/>
      <c r="B65" s="248"/>
      <c r="C65" s="8"/>
      <c r="D65" s="8"/>
      <c r="E65" s="8"/>
      <c r="F65" s="8"/>
      <c r="G65" s="3"/>
      <c r="H65" s="3"/>
      <c r="I65" s="8"/>
      <c r="J65" s="8"/>
      <c r="K65" s="8"/>
      <c r="L65" s="8"/>
      <c r="M65" s="8"/>
      <c r="N65" s="8"/>
      <c r="O65" s="8"/>
      <c r="P65" s="8"/>
      <c r="Q65" s="8"/>
      <c r="R65" s="8"/>
    </row>
    <row r="66" spans="1:18" x14ac:dyDescent="0.2">
      <c r="A66" s="248"/>
      <c r="B66" s="248"/>
      <c r="C66" s="8"/>
      <c r="D66" s="8"/>
      <c r="E66" s="8"/>
      <c r="F66" s="8"/>
      <c r="G66" s="3"/>
      <c r="H66" s="9"/>
      <c r="I66" s="8"/>
      <c r="J66" s="8"/>
      <c r="K66" s="8"/>
      <c r="L66" s="8"/>
      <c r="M66" s="8"/>
      <c r="N66" s="8"/>
      <c r="O66" s="8"/>
      <c r="P66" s="8"/>
      <c r="Q66" s="8"/>
      <c r="R66" s="8"/>
    </row>
    <row r="67" spans="1:18" x14ac:dyDescent="0.2">
      <c r="A67" s="248"/>
      <c r="B67" s="248"/>
      <c r="C67" s="8"/>
      <c r="D67" s="8"/>
      <c r="E67" s="8"/>
      <c r="F67" s="8"/>
      <c r="G67" s="9"/>
      <c r="H67" s="3"/>
      <c r="I67" s="8"/>
      <c r="J67" s="8"/>
      <c r="K67" s="8"/>
      <c r="L67" s="8"/>
      <c r="M67" s="8"/>
      <c r="N67" s="8"/>
      <c r="O67" s="8"/>
      <c r="P67" s="8"/>
      <c r="Q67" s="8"/>
      <c r="R67" s="8"/>
    </row>
    <row r="68" spans="1:18" x14ac:dyDescent="0.2">
      <c r="A68" s="248"/>
      <c r="B68" s="248"/>
      <c r="C68" s="8"/>
      <c r="D68" s="8"/>
      <c r="E68" s="8"/>
      <c r="F68" s="8"/>
      <c r="G68" s="3"/>
      <c r="H68" s="3"/>
      <c r="I68" s="8"/>
      <c r="J68" s="8"/>
      <c r="K68" s="8"/>
      <c r="L68" s="8"/>
      <c r="M68" s="8"/>
      <c r="N68" s="8"/>
      <c r="O68" s="8"/>
      <c r="P68" s="8"/>
      <c r="Q68" s="8"/>
      <c r="R68" s="8"/>
    </row>
    <row r="69" spans="1:18" x14ac:dyDescent="0.2">
      <c r="A69" s="248"/>
      <c r="B69" s="248"/>
      <c r="C69" s="8"/>
      <c r="D69" s="8"/>
      <c r="E69" s="8"/>
      <c r="F69" s="8"/>
      <c r="G69" s="3"/>
      <c r="H69" s="3"/>
      <c r="I69" s="8"/>
      <c r="J69" s="8"/>
      <c r="K69" s="8"/>
      <c r="L69" s="8"/>
      <c r="M69" s="8"/>
      <c r="N69" s="8"/>
      <c r="O69" s="8"/>
      <c r="P69" s="8"/>
      <c r="Q69" s="8"/>
      <c r="R69" s="8"/>
    </row>
    <row r="70" spans="1:18" x14ac:dyDescent="0.2">
      <c r="A70" s="248"/>
      <c r="B70" s="248"/>
      <c r="C70" s="8"/>
      <c r="D70" s="8"/>
      <c r="E70" s="8"/>
      <c r="F70" s="8"/>
      <c r="G70" s="8"/>
      <c r="H70" s="8"/>
      <c r="I70" s="8"/>
      <c r="J70" s="8"/>
      <c r="K70" s="8"/>
      <c r="L70" s="8"/>
      <c r="M70" s="8"/>
      <c r="N70" s="8"/>
      <c r="O70" s="8"/>
      <c r="P70" s="8"/>
      <c r="Q70" s="8"/>
      <c r="R70" s="8"/>
    </row>
    <row r="71" spans="1:18" x14ac:dyDescent="0.2">
      <c r="A71" s="248"/>
      <c r="B71" s="248"/>
      <c r="C71" s="8"/>
      <c r="D71" s="8"/>
      <c r="E71" s="8"/>
      <c r="F71" s="8"/>
      <c r="G71" s="8"/>
      <c r="H71" s="8"/>
      <c r="I71" s="8"/>
      <c r="J71" s="8"/>
      <c r="K71" s="8"/>
      <c r="L71" s="8"/>
      <c r="M71" s="8"/>
      <c r="N71" s="8"/>
      <c r="O71" s="8"/>
      <c r="P71" s="8"/>
      <c r="Q71" s="8"/>
      <c r="R71" s="8"/>
    </row>
    <row r="72" spans="1:18" x14ac:dyDescent="0.2">
      <c r="A72" s="248"/>
      <c r="B72" s="248"/>
      <c r="C72" s="8"/>
      <c r="D72" s="8"/>
      <c r="E72" s="8"/>
      <c r="F72" s="8"/>
      <c r="G72" s="8"/>
      <c r="H72" s="8"/>
      <c r="I72" s="8"/>
      <c r="J72" s="8"/>
      <c r="K72" s="8"/>
      <c r="L72" s="8"/>
      <c r="M72" s="8"/>
      <c r="N72" s="8"/>
      <c r="O72" s="8"/>
      <c r="P72" s="8"/>
      <c r="Q72" s="8"/>
      <c r="R72" s="8"/>
    </row>
    <row r="73" spans="1:18" x14ac:dyDescent="0.2">
      <c r="A73" s="248"/>
      <c r="B73" s="248"/>
      <c r="C73" s="8"/>
      <c r="D73" s="8"/>
      <c r="E73" s="8"/>
      <c r="F73" s="8"/>
      <c r="G73" s="8"/>
      <c r="H73" s="8"/>
      <c r="I73" s="8"/>
      <c r="J73" s="8"/>
      <c r="K73" s="8"/>
      <c r="L73" s="8"/>
      <c r="M73" s="8"/>
      <c r="N73" s="8"/>
      <c r="O73" s="8"/>
      <c r="P73" s="8"/>
      <c r="Q73" s="8"/>
      <c r="R73" s="8"/>
    </row>
    <row r="74" spans="1:18" x14ac:dyDescent="0.2">
      <c r="A74" s="248"/>
      <c r="B74" s="248"/>
      <c r="C74" s="8"/>
      <c r="D74" s="8"/>
      <c r="E74" s="8"/>
      <c r="F74" s="8"/>
      <c r="G74" s="8"/>
      <c r="H74" s="8"/>
      <c r="I74" s="8"/>
      <c r="J74" s="8"/>
      <c r="K74" s="8"/>
      <c r="L74" s="8"/>
      <c r="M74" s="8"/>
      <c r="N74" s="8"/>
      <c r="O74" s="8"/>
      <c r="P74" s="8"/>
      <c r="Q74" s="8"/>
      <c r="R74" s="8"/>
    </row>
    <row r="75" spans="1:18" x14ac:dyDescent="0.2">
      <c r="A75" s="248"/>
      <c r="B75" s="248"/>
      <c r="C75" s="8"/>
      <c r="D75" s="8"/>
      <c r="E75" s="8"/>
      <c r="F75" s="8"/>
      <c r="G75" s="8"/>
      <c r="H75" s="8"/>
      <c r="I75" s="8"/>
      <c r="J75" s="8"/>
      <c r="K75" s="8"/>
      <c r="L75" s="8"/>
      <c r="M75" s="8"/>
      <c r="N75" s="8"/>
      <c r="O75" s="8"/>
      <c r="P75" s="8"/>
      <c r="Q75" s="8"/>
      <c r="R75" s="8"/>
    </row>
    <row r="76" spans="1:18" x14ac:dyDescent="0.2">
      <c r="A76" s="248"/>
      <c r="B76" s="248"/>
      <c r="C76" s="8"/>
      <c r="D76" s="8"/>
      <c r="E76" s="8"/>
      <c r="F76" s="8"/>
      <c r="G76" s="8"/>
      <c r="H76" s="8"/>
      <c r="I76" s="8"/>
      <c r="J76" s="8"/>
      <c r="K76" s="8"/>
      <c r="L76" s="8"/>
      <c r="M76" s="8"/>
      <c r="N76" s="8"/>
      <c r="O76" s="8"/>
      <c r="P76" s="8"/>
      <c r="Q76" s="8"/>
      <c r="R76" s="8"/>
    </row>
    <row r="77" spans="1:18" x14ac:dyDescent="0.2">
      <c r="A77" s="248"/>
      <c r="B77" s="248"/>
      <c r="C77" s="8"/>
      <c r="D77" s="8"/>
      <c r="E77" s="8"/>
      <c r="F77" s="8"/>
      <c r="G77" s="8"/>
      <c r="H77" s="8"/>
      <c r="I77" s="8"/>
      <c r="J77" s="8"/>
      <c r="K77" s="8"/>
      <c r="L77" s="8"/>
      <c r="M77" s="8"/>
      <c r="N77" s="8"/>
      <c r="O77" s="8"/>
      <c r="P77" s="8"/>
      <c r="Q77" s="8"/>
      <c r="R77" s="8"/>
    </row>
    <row r="78" spans="1:18" x14ac:dyDescent="0.2">
      <c r="A78" s="248"/>
      <c r="B78" s="248"/>
      <c r="C78" s="8"/>
      <c r="D78" s="8"/>
      <c r="E78" s="8"/>
      <c r="F78" s="8"/>
      <c r="G78" s="8"/>
      <c r="H78" s="8"/>
      <c r="I78" s="8"/>
      <c r="J78" s="8"/>
      <c r="K78" s="8"/>
      <c r="L78" s="8"/>
      <c r="M78" s="8"/>
      <c r="N78" s="8"/>
      <c r="O78" s="8"/>
      <c r="P78" s="8"/>
      <c r="Q78" s="8"/>
      <c r="R78" s="8"/>
    </row>
    <row r="79" spans="1:18" x14ac:dyDescent="0.2">
      <c r="A79" s="248"/>
      <c r="B79" s="248"/>
      <c r="C79" s="8"/>
      <c r="D79" s="8"/>
      <c r="E79" s="8"/>
      <c r="F79" s="8"/>
      <c r="G79" s="248"/>
      <c r="H79" s="248"/>
      <c r="I79" s="248"/>
      <c r="J79" s="248"/>
      <c r="K79" s="248"/>
      <c r="L79" s="248"/>
      <c r="M79" s="248"/>
      <c r="N79" s="248"/>
      <c r="O79" s="248"/>
      <c r="P79" s="248"/>
      <c r="Q79" s="248"/>
      <c r="R79" s="248"/>
    </row>
    <row r="80" spans="1:18" x14ac:dyDescent="0.2">
      <c r="A80" s="248"/>
      <c r="B80" s="248"/>
      <c r="C80" s="8"/>
      <c r="D80" s="8"/>
      <c r="E80" s="8"/>
      <c r="F80" s="8"/>
      <c r="G80" s="248"/>
      <c r="H80" s="248"/>
      <c r="I80" s="248"/>
      <c r="J80" s="248"/>
      <c r="K80" s="248"/>
      <c r="L80" s="248"/>
      <c r="M80" s="248"/>
      <c r="N80" s="248"/>
      <c r="O80" s="248"/>
      <c r="P80" s="248"/>
      <c r="Q80" s="248"/>
      <c r="R80" s="248"/>
    </row>
    <row r="81" spans="1:18" x14ac:dyDescent="0.2">
      <c r="A81" s="248"/>
      <c r="B81" s="248"/>
      <c r="C81" s="8"/>
      <c r="D81" s="8"/>
      <c r="E81" s="8"/>
      <c r="F81" s="8"/>
      <c r="G81" s="8"/>
      <c r="H81" s="8"/>
      <c r="I81" s="8"/>
      <c r="J81" s="8"/>
      <c r="K81" s="8"/>
      <c r="L81" s="8"/>
      <c r="M81" s="8"/>
      <c r="N81" s="8"/>
      <c r="O81" s="8"/>
      <c r="P81" s="8"/>
      <c r="Q81" s="8"/>
      <c r="R81" s="8"/>
    </row>
    <row r="82" spans="1:18" x14ac:dyDescent="0.2">
      <c r="A82" s="248"/>
      <c r="B82" s="248"/>
      <c r="C82" s="8"/>
      <c r="D82" s="8"/>
      <c r="E82" s="8"/>
      <c r="F82" s="8"/>
      <c r="G82" s="8"/>
      <c r="H82" s="8"/>
      <c r="I82" s="8"/>
      <c r="J82" s="8"/>
      <c r="K82" s="8"/>
      <c r="L82" s="8"/>
      <c r="M82" s="8"/>
      <c r="N82" s="8"/>
      <c r="O82" s="8"/>
      <c r="P82" s="8"/>
      <c r="Q82" s="8"/>
      <c r="R82" s="8"/>
    </row>
    <row r="83" spans="1:18" x14ac:dyDescent="0.2">
      <c r="A83" s="248"/>
      <c r="B83" s="248"/>
      <c r="C83" s="8"/>
      <c r="D83" s="8"/>
      <c r="E83" s="8"/>
      <c r="F83" s="8"/>
      <c r="G83" s="8"/>
      <c r="H83" s="8"/>
      <c r="I83" s="8"/>
      <c r="J83" s="8"/>
      <c r="K83" s="8"/>
      <c r="L83" s="8"/>
      <c r="M83" s="8"/>
      <c r="N83" s="8"/>
      <c r="O83" s="8"/>
      <c r="P83" s="8"/>
      <c r="Q83" s="8"/>
      <c r="R83" s="8"/>
    </row>
    <row r="84" spans="1:18" x14ac:dyDescent="0.2">
      <c r="A84" s="248"/>
      <c r="B84" s="248"/>
      <c r="C84" s="8"/>
      <c r="D84" s="8"/>
      <c r="E84" s="8"/>
      <c r="F84" s="8"/>
      <c r="G84" s="8"/>
      <c r="H84" s="8"/>
      <c r="I84" s="8"/>
      <c r="J84" s="8"/>
      <c r="K84" s="8"/>
      <c r="L84" s="8"/>
      <c r="M84" s="8"/>
      <c r="N84" s="8"/>
      <c r="O84" s="8"/>
      <c r="P84" s="8"/>
      <c r="Q84" s="8"/>
      <c r="R84" s="8"/>
    </row>
    <row r="85" spans="1:18" x14ac:dyDescent="0.2">
      <c r="A85" s="248"/>
      <c r="B85" s="248"/>
      <c r="C85" s="8"/>
      <c r="D85" s="8"/>
      <c r="E85" s="8"/>
      <c r="F85" s="8"/>
      <c r="G85" s="8"/>
      <c r="H85" s="8"/>
      <c r="I85" s="8"/>
      <c r="J85" s="8"/>
      <c r="K85" s="8"/>
      <c r="L85" s="8"/>
      <c r="M85" s="8"/>
      <c r="N85" s="8"/>
      <c r="O85" s="8"/>
      <c r="P85" s="8"/>
      <c r="Q85" s="8"/>
      <c r="R85" s="8"/>
    </row>
    <row r="86" spans="1:18" x14ac:dyDescent="0.2">
      <c r="A86" s="248"/>
      <c r="B86" s="248"/>
      <c r="C86" s="8"/>
      <c r="D86" s="8"/>
      <c r="E86" s="8"/>
      <c r="F86" s="8"/>
      <c r="G86" s="8"/>
      <c r="H86" s="8"/>
      <c r="I86" s="8"/>
      <c r="J86" s="8"/>
      <c r="K86" s="8"/>
      <c r="L86" s="8"/>
      <c r="M86" s="8"/>
      <c r="N86" s="8"/>
      <c r="O86" s="8"/>
      <c r="P86" s="8"/>
      <c r="Q86" s="8"/>
      <c r="R86" s="8"/>
    </row>
    <row r="87" spans="1:18" x14ac:dyDescent="0.2">
      <c r="A87" s="248"/>
      <c r="B87" s="248"/>
      <c r="C87" s="8"/>
      <c r="D87" s="8"/>
      <c r="E87" s="8"/>
      <c r="F87" s="8"/>
      <c r="G87" s="248"/>
      <c r="H87" s="248"/>
      <c r="I87" s="248"/>
      <c r="J87" s="248"/>
      <c r="K87" s="248"/>
      <c r="L87" s="248"/>
      <c r="M87" s="248"/>
      <c r="N87" s="248"/>
      <c r="O87" s="248"/>
      <c r="P87" s="248"/>
      <c r="Q87" s="248"/>
      <c r="R87" s="248"/>
    </row>
    <row r="88" spans="1:18" x14ac:dyDescent="0.2">
      <c r="A88" s="248"/>
      <c r="B88" s="248"/>
      <c r="C88" s="8"/>
      <c r="D88" s="8"/>
      <c r="E88" s="8"/>
      <c r="F88" s="8"/>
      <c r="G88" s="248"/>
      <c r="H88" s="248"/>
      <c r="I88" s="248"/>
      <c r="J88" s="248"/>
      <c r="K88" s="248"/>
      <c r="L88" s="248"/>
      <c r="M88" s="248"/>
      <c r="N88" s="248"/>
      <c r="O88" s="248"/>
      <c r="P88" s="248"/>
      <c r="Q88" s="248"/>
      <c r="R88" s="248"/>
    </row>
    <row r="89" spans="1:18" x14ac:dyDescent="0.2">
      <c r="A89" s="248"/>
      <c r="B89" s="248"/>
      <c r="C89" s="8"/>
      <c r="D89" s="8"/>
      <c r="E89" s="8"/>
      <c r="F89" s="8"/>
      <c r="G89" s="8"/>
      <c r="H89" s="8"/>
      <c r="I89" s="8"/>
      <c r="J89" s="8"/>
      <c r="K89" s="8"/>
      <c r="L89" s="8"/>
      <c r="M89" s="8"/>
      <c r="N89" s="8"/>
      <c r="O89" s="8"/>
      <c r="P89" s="8"/>
      <c r="Q89" s="8"/>
      <c r="R89" s="8"/>
    </row>
    <row r="90" spans="1:18" x14ac:dyDescent="0.2">
      <c r="A90" s="248"/>
      <c r="B90" s="248"/>
      <c r="C90" s="8"/>
      <c r="D90" s="8"/>
      <c r="E90" s="8"/>
      <c r="F90" s="8"/>
      <c r="G90" s="8"/>
      <c r="H90" s="8"/>
      <c r="I90" s="8"/>
      <c r="J90" s="8"/>
      <c r="K90" s="8"/>
      <c r="L90" s="8"/>
      <c r="M90" s="8"/>
      <c r="N90" s="8"/>
      <c r="O90" s="8"/>
      <c r="P90" s="8"/>
      <c r="Q90" s="8"/>
      <c r="R90" s="8"/>
    </row>
    <row r="91" spans="1:18" x14ac:dyDescent="0.2">
      <c r="A91" s="248"/>
      <c r="B91" s="248"/>
      <c r="C91" s="8"/>
      <c r="D91" s="8"/>
      <c r="E91" s="8"/>
      <c r="F91" s="8"/>
      <c r="G91" s="8"/>
      <c r="H91" s="8"/>
      <c r="I91" s="8"/>
      <c r="J91" s="8"/>
      <c r="K91" s="8"/>
      <c r="L91" s="8"/>
      <c r="M91" s="8"/>
      <c r="N91" s="8"/>
      <c r="O91" s="8"/>
      <c r="P91" s="8"/>
      <c r="Q91" s="8"/>
      <c r="R91" s="8"/>
    </row>
    <row r="92" spans="1:18" x14ac:dyDescent="0.2">
      <c r="A92" s="248"/>
      <c r="B92" s="248"/>
      <c r="C92" s="8"/>
      <c r="D92" s="8"/>
      <c r="E92" s="8"/>
      <c r="F92" s="8"/>
      <c r="G92" s="8"/>
      <c r="H92" s="8"/>
      <c r="I92" s="8"/>
      <c r="J92" s="8"/>
      <c r="K92" s="8"/>
      <c r="L92" s="8"/>
      <c r="M92" s="8"/>
      <c r="N92" s="8"/>
      <c r="O92" s="8"/>
      <c r="P92" s="8"/>
      <c r="Q92" s="8"/>
      <c r="R92" s="8"/>
    </row>
    <row r="93" spans="1:18" x14ac:dyDescent="0.2">
      <c r="A93" s="248"/>
      <c r="B93" s="248"/>
      <c r="C93" s="8"/>
      <c r="D93" s="8"/>
      <c r="E93" s="8"/>
      <c r="F93" s="8"/>
      <c r="G93" s="8"/>
      <c r="H93" s="8"/>
      <c r="I93" s="8"/>
      <c r="J93" s="8"/>
      <c r="K93" s="8"/>
      <c r="L93" s="8"/>
      <c r="M93" s="8"/>
      <c r="N93" s="8"/>
      <c r="O93" s="8"/>
      <c r="P93" s="8"/>
      <c r="Q93" s="8"/>
      <c r="R93" s="8"/>
    </row>
    <row r="94" spans="1:18" x14ac:dyDescent="0.2">
      <c r="A94" s="248"/>
      <c r="B94" s="248"/>
      <c r="C94" s="8"/>
      <c r="D94" s="8"/>
      <c r="E94" s="8"/>
      <c r="F94" s="8"/>
      <c r="G94" s="8"/>
      <c r="H94" s="8"/>
      <c r="I94" s="8"/>
      <c r="J94" s="8"/>
      <c r="K94" s="8"/>
      <c r="L94" s="8"/>
      <c r="M94" s="8"/>
      <c r="N94" s="8"/>
      <c r="O94" s="8"/>
      <c r="P94" s="8"/>
      <c r="Q94" s="8"/>
      <c r="R94" s="8"/>
    </row>
    <row r="95" spans="1:18" x14ac:dyDescent="0.2">
      <c r="A95" s="248"/>
      <c r="B95" s="248"/>
      <c r="C95" s="8"/>
      <c r="D95" s="8"/>
      <c r="E95" s="8"/>
      <c r="F95" s="8"/>
      <c r="G95" s="8"/>
      <c r="H95" s="8"/>
      <c r="I95" s="8"/>
      <c r="J95" s="8"/>
      <c r="K95" s="8"/>
      <c r="L95" s="8"/>
      <c r="M95" s="8"/>
      <c r="N95" s="8"/>
      <c r="O95" s="8"/>
      <c r="P95" s="8"/>
      <c r="Q95" s="8"/>
      <c r="R95" s="8"/>
    </row>
    <row r="96" spans="1:18" x14ac:dyDescent="0.2">
      <c r="A96" s="248"/>
      <c r="B96" s="248"/>
      <c r="C96" s="8"/>
      <c r="D96" s="8"/>
      <c r="E96" s="8"/>
      <c r="F96" s="8"/>
      <c r="G96" s="8"/>
      <c r="H96" s="8"/>
      <c r="I96" s="8"/>
      <c r="J96" s="8"/>
      <c r="K96" s="8"/>
      <c r="L96" s="8"/>
      <c r="M96" s="8"/>
      <c r="N96" s="8"/>
      <c r="O96" s="8"/>
      <c r="P96" s="8"/>
      <c r="Q96" s="8"/>
      <c r="R96" s="8"/>
    </row>
    <row r="97" spans="1:18" x14ac:dyDescent="0.2">
      <c r="A97" s="248"/>
      <c r="B97" s="248"/>
      <c r="C97" s="8"/>
      <c r="D97" s="8"/>
      <c r="E97" s="8"/>
      <c r="F97" s="8"/>
      <c r="G97" s="8"/>
      <c r="H97" s="8"/>
      <c r="I97" s="8"/>
      <c r="J97" s="8"/>
      <c r="K97" s="8"/>
      <c r="L97" s="8"/>
      <c r="M97" s="8"/>
      <c r="N97" s="8"/>
      <c r="O97" s="8"/>
      <c r="P97" s="8"/>
      <c r="Q97" s="8"/>
      <c r="R97" s="8"/>
    </row>
    <row r="98" spans="1:18" x14ac:dyDescent="0.2">
      <c r="A98" s="248"/>
      <c r="B98" s="248"/>
      <c r="C98" s="8"/>
      <c r="D98" s="8"/>
      <c r="E98" s="8"/>
      <c r="F98" s="8"/>
      <c r="G98" s="8"/>
      <c r="H98" s="8"/>
      <c r="I98" s="8"/>
      <c r="J98" s="8"/>
      <c r="K98" s="8"/>
      <c r="L98" s="8"/>
      <c r="M98" s="8"/>
      <c r="N98" s="8"/>
      <c r="O98" s="8"/>
      <c r="P98" s="8"/>
      <c r="Q98" s="8"/>
      <c r="R98" s="8"/>
    </row>
    <row r="99" spans="1:18" x14ac:dyDescent="0.2">
      <c r="A99" s="248"/>
      <c r="B99" s="248"/>
      <c r="C99" s="8"/>
      <c r="D99" s="8"/>
      <c r="E99" s="8"/>
      <c r="F99" s="8"/>
      <c r="G99" s="8"/>
      <c r="H99" s="8"/>
      <c r="I99" s="8"/>
      <c r="J99" s="8"/>
      <c r="K99" s="8"/>
      <c r="L99" s="8"/>
      <c r="M99" s="8"/>
      <c r="N99" s="8"/>
      <c r="O99" s="8"/>
      <c r="P99" s="8"/>
      <c r="Q99" s="8"/>
      <c r="R99" s="8"/>
    </row>
    <row r="100" spans="1:18" x14ac:dyDescent="0.2">
      <c r="A100" s="248"/>
      <c r="B100" s="248"/>
      <c r="C100" s="8"/>
      <c r="D100" s="8"/>
      <c r="E100" s="8"/>
      <c r="F100" s="8"/>
      <c r="G100" s="8"/>
      <c r="H100" s="8"/>
      <c r="I100" s="8"/>
      <c r="J100" s="8"/>
      <c r="K100" s="8"/>
      <c r="L100" s="8"/>
      <c r="M100" s="8"/>
      <c r="N100" s="8"/>
      <c r="O100" s="8"/>
      <c r="P100" s="8"/>
      <c r="Q100" s="8"/>
      <c r="R100" s="8"/>
    </row>
    <row r="101" spans="1:18" x14ac:dyDescent="0.2">
      <c r="A101" s="248"/>
      <c r="B101" s="248"/>
      <c r="C101" s="8"/>
      <c r="D101" s="8"/>
      <c r="E101" s="8"/>
      <c r="F101" s="8"/>
      <c r="G101" s="8"/>
      <c r="H101" s="8"/>
      <c r="I101" s="8"/>
      <c r="J101" s="8"/>
      <c r="K101" s="8"/>
      <c r="L101" s="8"/>
      <c r="M101" s="8"/>
      <c r="N101" s="8"/>
      <c r="O101" s="8"/>
      <c r="P101" s="8"/>
      <c r="Q101" s="8"/>
      <c r="R101" s="8"/>
    </row>
    <row r="102" spans="1:18" x14ac:dyDescent="0.2">
      <c r="A102" s="248"/>
      <c r="B102" s="248"/>
      <c r="C102" s="8"/>
      <c r="D102" s="8"/>
      <c r="E102" s="8"/>
      <c r="F102" s="8"/>
      <c r="G102" s="8"/>
      <c r="H102" s="8"/>
      <c r="I102" s="8"/>
      <c r="J102" s="8"/>
      <c r="K102" s="8"/>
      <c r="L102" s="8"/>
      <c r="M102" s="8"/>
      <c r="N102" s="8"/>
      <c r="O102" s="8"/>
      <c r="P102" s="8"/>
      <c r="Q102" s="8"/>
      <c r="R102" s="8"/>
    </row>
    <row r="103" spans="1:18" x14ac:dyDescent="0.2">
      <c r="A103" s="248"/>
      <c r="B103" s="248"/>
      <c r="C103" s="8"/>
      <c r="D103" s="8"/>
      <c r="E103" s="8"/>
      <c r="F103" s="8"/>
      <c r="G103" s="8"/>
      <c r="H103" s="8"/>
      <c r="I103" s="8"/>
      <c r="J103" s="8"/>
      <c r="K103" s="8"/>
      <c r="L103" s="8"/>
      <c r="M103" s="8"/>
      <c r="N103" s="8"/>
      <c r="O103" s="8"/>
      <c r="P103" s="8"/>
      <c r="Q103" s="8"/>
      <c r="R103" s="8"/>
    </row>
    <row r="104" spans="1:18" x14ac:dyDescent="0.2">
      <c r="A104" s="248"/>
      <c r="B104" s="248"/>
      <c r="C104" s="8"/>
      <c r="D104" s="8"/>
      <c r="E104" s="8"/>
      <c r="F104" s="8"/>
      <c r="G104" s="8"/>
      <c r="H104" s="8"/>
      <c r="I104" s="8"/>
      <c r="J104" s="8"/>
      <c r="K104" s="8"/>
      <c r="L104" s="8"/>
      <c r="M104" s="8"/>
      <c r="N104" s="8"/>
      <c r="O104" s="8"/>
      <c r="P104" s="8"/>
      <c r="Q104" s="8"/>
      <c r="R104" s="8"/>
    </row>
    <row r="105" spans="1:18" x14ac:dyDescent="0.2">
      <c r="A105" s="248"/>
      <c r="B105" s="248"/>
      <c r="C105" s="8"/>
      <c r="D105" s="8"/>
      <c r="E105" s="8"/>
      <c r="F105" s="8"/>
      <c r="G105" s="8"/>
      <c r="H105" s="8"/>
      <c r="I105" s="8"/>
      <c r="J105" s="8"/>
      <c r="K105" s="8"/>
      <c r="L105" s="8"/>
      <c r="M105" s="8"/>
      <c r="N105" s="8"/>
      <c r="O105" s="8"/>
      <c r="P105" s="8"/>
      <c r="Q105" s="8"/>
      <c r="R105" s="8"/>
    </row>
    <row r="106" spans="1:18" x14ac:dyDescent="0.2">
      <c r="A106" s="248"/>
      <c r="B106" s="248"/>
      <c r="C106" s="8"/>
      <c r="D106" s="8"/>
      <c r="E106" s="8"/>
      <c r="F106" s="8"/>
      <c r="G106" s="8"/>
      <c r="H106" s="8"/>
      <c r="I106" s="8"/>
      <c r="J106" s="8"/>
      <c r="K106" s="8"/>
      <c r="L106" s="8"/>
      <c r="M106" s="8"/>
      <c r="N106" s="8"/>
      <c r="O106" s="8"/>
      <c r="P106" s="8"/>
      <c r="Q106" s="8"/>
      <c r="R106" s="8"/>
    </row>
    <row r="107" spans="1:18" x14ac:dyDescent="0.2">
      <c r="A107" s="248"/>
      <c r="B107" s="248"/>
      <c r="C107" s="8"/>
      <c r="D107" s="8"/>
      <c r="E107" s="8"/>
      <c r="F107" s="8"/>
      <c r="G107" s="8"/>
      <c r="H107" s="8"/>
      <c r="I107" s="8"/>
      <c r="J107" s="8"/>
      <c r="K107" s="8"/>
      <c r="L107" s="8"/>
      <c r="M107" s="8"/>
      <c r="N107" s="8"/>
      <c r="O107" s="8"/>
      <c r="P107" s="8"/>
      <c r="Q107" s="8"/>
      <c r="R107" s="8"/>
    </row>
    <row r="108" spans="1:18" x14ac:dyDescent="0.2">
      <c r="A108" s="248"/>
      <c r="B108" s="248"/>
      <c r="C108" s="8"/>
      <c r="D108" s="8"/>
      <c r="E108" s="8"/>
      <c r="F108" s="8"/>
      <c r="G108" s="8"/>
      <c r="H108" s="8"/>
      <c r="I108" s="8"/>
      <c r="J108" s="8"/>
      <c r="K108" s="8"/>
      <c r="L108" s="8"/>
      <c r="M108" s="8"/>
      <c r="N108" s="8"/>
      <c r="O108" s="8"/>
      <c r="P108" s="8"/>
      <c r="Q108" s="8"/>
      <c r="R108" s="8"/>
    </row>
    <row r="109" spans="1:18" x14ac:dyDescent="0.2">
      <c r="A109" s="248"/>
      <c r="B109" s="248"/>
      <c r="C109" s="8"/>
      <c r="D109" s="8"/>
      <c r="E109" s="8"/>
      <c r="F109" s="8"/>
      <c r="G109" s="8"/>
      <c r="H109" s="8"/>
      <c r="I109" s="8"/>
      <c r="J109" s="8"/>
      <c r="K109" s="8"/>
      <c r="L109" s="8"/>
      <c r="M109" s="8"/>
      <c r="N109" s="8"/>
      <c r="O109" s="8"/>
      <c r="P109" s="8"/>
      <c r="Q109" s="8"/>
      <c r="R109" s="8"/>
    </row>
    <row r="110" spans="1:18" x14ac:dyDescent="0.2">
      <c r="A110" s="248"/>
      <c r="B110" s="248"/>
      <c r="C110" s="8"/>
      <c r="D110" s="8"/>
      <c r="E110" s="8"/>
      <c r="F110" s="8"/>
      <c r="G110" s="8"/>
      <c r="H110" s="8"/>
      <c r="I110" s="8"/>
      <c r="J110" s="8"/>
      <c r="K110" s="8"/>
      <c r="L110" s="8"/>
      <c r="M110" s="8"/>
      <c r="N110" s="8"/>
      <c r="O110" s="8"/>
      <c r="P110" s="8"/>
      <c r="Q110" s="8"/>
      <c r="R110" s="8"/>
    </row>
    <row r="111" spans="1:18" x14ac:dyDescent="0.2">
      <c r="A111" s="248"/>
      <c r="B111" s="248"/>
      <c r="C111" s="8"/>
      <c r="D111" s="8"/>
      <c r="E111" s="8"/>
      <c r="F111" s="8"/>
      <c r="G111" s="8"/>
      <c r="H111" s="8"/>
      <c r="I111" s="8"/>
      <c r="J111" s="8"/>
      <c r="K111" s="8"/>
      <c r="L111" s="8"/>
      <c r="M111" s="8"/>
      <c r="N111" s="8"/>
      <c r="O111" s="8"/>
      <c r="P111" s="8"/>
      <c r="Q111" s="8"/>
      <c r="R111" s="8"/>
    </row>
    <row r="112" spans="1:18" x14ac:dyDescent="0.2">
      <c r="A112" s="248"/>
      <c r="B112" s="248"/>
      <c r="C112" s="8"/>
      <c r="D112" s="8"/>
      <c r="E112" s="8"/>
      <c r="F112" s="8"/>
      <c r="G112" s="8"/>
      <c r="H112" s="8"/>
      <c r="I112" s="8"/>
      <c r="J112" s="8"/>
      <c r="K112" s="8"/>
      <c r="L112" s="8"/>
      <c r="M112" s="8"/>
      <c r="N112" s="8"/>
      <c r="O112" s="8"/>
      <c r="P112" s="8"/>
      <c r="Q112" s="8"/>
      <c r="R112" s="8"/>
    </row>
    <row r="113" spans="1:18" x14ac:dyDescent="0.2">
      <c r="A113" s="248"/>
      <c r="B113" s="248"/>
      <c r="C113" s="8"/>
      <c r="D113" s="8"/>
      <c r="E113" s="8"/>
      <c r="F113" s="8"/>
      <c r="G113" s="8"/>
      <c r="H113" s="8"/>
      <c r="I113" s="8"/>
      <c r="J113" s="8"/>
      <c r="K113" s="8"/>
      <c r="L113" s="8"/>
      <c r="M113" s="8"/>
      <c r="N113" s="8"/>
      <c r="O113" s="8"/>
      <c r="P113" s="8"/>
      <c r="Q113" s="8"/>
      <c r="R113" s="8"/>
    </row>
    <row r="114" spans="1:18" x14ac:dyDescent="0.2">
      <c r="A114" s="248"/>
      <c r="B114" s="248"/>
      <c r="C114" s="8"/>
      <c r="D114" s="8"/>
      <c r="E114" s="8"/>
      <c r="F114" s="8"/>
      <c r="G114" s="8"/>
      <c r="H114" s="8"/>
      <c r="I114" s="8"/>
      <c r="J114" s="8"/>
      <c r="K114" s="8"/>
      <c r="L114" s="8"/>
      <c r="M114" s="8"/>
      <c r="N114" s="8"/>
      <c r="O114" s="8"/>
      <c r="P114" s="8"/>
      <c r="Q114" s="8"/>
      <c r="R114" s="8"/>
    </row>
    <row r="115" spans="1:18" x14ac:dyDescent="0.2">
      <c r="A115" s="248"/>
      <c r="B115" s="248"/>
      <c r="C115" s="8"/>
      <c r="D115" s="8"/>
      <c r="E115" s="8"/>
      <c r="F115" s="8"/>
      <c r="G115" s="8"/>
      <c r="H115" s="8"/>
      <c r="I115" s="8"/>
      <c r="J115" s="8"/>
      <c r="K115" s="8"/>
      <c r="L115" s="8"/>
      <c r="M115" s="8"/>
      <c r="N115" s="8"/>
      <c r="O115" s="8"/>
      <c r="P115" s="8"/>
      <c r="Q115" s="8"/>
      <c r="R115" s="8"/>
    </row>
    <row r="116" spans="1:18" x14ac:dyDescent="0.2">
      <c r="A116" s="248"/>
      <c r="B116" s="248"/>
      <c r="C116" s="8"/>
      <c r="D116" s="8"/>
      <c r="E116" s="8"/>
      <c r="F116" s="8"/>
      <c r="G116" s="8"/>
      <c r="H116" s="8"/>
      <c r="I116" s="8"/>
      <c r="J116" s="8"/>
      <c r="K116" s="8"/>
      <c r="L116" s="8"/>
      <c r="M116" s="8"/>
      <c r="N116" s="8"/>
      <c r="O116" s="8"/>
      <c r="P116" s="8"/>
      <c r="Q116" s="8"/>
      <c r="R116" s="8"/>
    </row>
    <row r="117" spans="1:18" x14ac:dyDescent="0.2">
      <c r="A117" s="248"/>
      <c r="B117" s="248"/>
      <c r="C117" s="8"/>
      <c r="D117" s="8"/>
      <c r="E117" s="8"/>
      <c r="F117" s="8"/>
      <c r="G117" s="8"/>
      <c r="H117" s="8"/>
      <c r="I117" s="8"/>
      <c r="J117" s="8"/>
      <c r="K117" s="8"/>
      <c r="L117" s="8"/>
      <c r="M117" s="8"/>
      <c r="N117" s="8"/>
      <c r="O117" s="8"/>
      <c r="P117" s="8"/>
      <c r="Q117" s="8"/>
      <c r="R117" s="8"/>
    </row>
    <row r="118" spans="1:18" x14ac:dyDescent="0.2">
      <c r="A118" s="248"/>
      <c r="B118" s="248"/>
      <c r="C118" s="8"/>
      <c r="D118" s="8"/>
      <c r="E118" s="8"/>
      <c r="F118" s="8"/>
      <c r="G118" s="8"/>
      <c r="H118" s="8"/>
      <c r="I118" s="8"/>
      <c r="J118" s="8"/>
      <c r="K118" s="8"/>
      <c r="L118" s="8"/>
      <c r="M118" s="8"/>
      <c r="N118" s="8"/>
      <c r="O118" s="8"/>
      <c r="P118" s="8"/>
      <c r="Q118" s="8"/>
      <c r="R118" s="8"/>
    </row>
    <row r="119" spans="1:18" x14ac:dyDescent="0.2">
      <c r="A119" s="248"/>
      <c r="B119" s="248"/>
      <c r="C119" s="8"/>
      <c r="D119" s="8"/>
      <c r="E119" s="8"/>
      <c r="F119" s="8"/>
      <c r="G119" s="8"/>
      <c r="H119" s="8"/>
      <c r="I119" s="8"/>
      <c r="J119" s="8"/>
      <c r="K119" s="8"/>
      <c r="L119" s="8"/>
      <c r="M119" s="8"/>
      <c r="N119" s="8"/>
      <c r="O119" s="8"/>
      <c r="P119" s="8"/>
      <c r="Q119" s="8"/>
      <c r="R119" s="8"/>
    </row>
    <row r="120" spans="1:18" x14ac:dyDescent="0.2">
      <c r="A120" s="248"/>
      <c r="B120" s="248"/>
      <c r="C120" s="8"/>
      <c r="D120" s="8"/>
      <c r="E120" s="8"/>
      <c r="F120" s="8"/>
      <c r="G120" s="8"/>
      <c r="H120" s="8"/>
      <c r="I120" s="8"/>
      <c r="J120" s="8"/>
      <c r="K120" s="8"/>
      <c r="L120" s="8"/>
      <c r="M120" s="8"/>
      <c r="N120" s="8"/>
      <c r="O120" s="8"/>
      <c r="P120" s="8"/>
      <c r="Q120" s="8"/>
      <c r="R120" s="8"/>
    </row>
    <row r="121" spans="1:18" x14ac:dyDescent="0.2">
      <c r="A121" s="248"/>
      <c r="B121" s="248"/>
      <c r="C121" s="8"/>
      <c r="D121" s="8"/>
      <c r="E121" s="8"/>
      <c r="F121" s="8"/>
      <c r="G121" s="8"/>
      <c r="H121" s="8"/>
      <c r="I121" s="8"/>
      <c r="J121" s="8"/>
      <c r="K121" s="8"/>
      <c r="L121" s="8"/>
      <c r="M121" s="8"/>
      <c r="N121" s="8"/>
      <c r="O121" s="8"/>
      <c r="P121" s="8"/>
      <c r="Q121" s="8"/>
      <c r="R121" s="8"/>
    </row>
    <row r="122" spans="1:18" x14ac:dyDescent="0.2">
      <c r="A122" s="248"/>
      <c r="B122" s="248"/>
      <c r="C122" s="8"/>
      <c r="D122" s="8"/>
      <c r="E122" s="8"/>
      <c r="F122" s="8"/>
      <c r="G122" s="8"/>
      <c r="H122" s="8"/>
      <c r="I122" s="8"/>
      <c r="J122" s="8"/>
      <c r="K122" s="8"/>
      <c r="L122" s="8"/>
      <c r="M122" s="8"/>
      <c r="N122" s="8"/>
      <c r="O122" s="8"/>
      <c r="P122" s="8"/>
      <c r="Q122" s="8"/>
      <c r="R122" s="8"/>
    </row>
    <row r="123" spans="1:18" x14ac:dyDescent="0.2">
      <c r="A123" s="248"/>
      <c r="B123" s="248"/>
      <c r="C123" s="8"/>
      <c r="D123" s="8"/>
      <c r="E123" s="8"/>
      <c r="F123" s="8"/>
      <c r="G123" s="8"/>
      <c r="H123" s="8"/>
      <c r="I123" s="8"/>
      <c r="J123" s="8"/>
      <c r="K123" s="8"/>
      <c r="L123" s="8"/>
      <c r="M123" s="8"/>
      <c r="N123" s="8"/>
      <c r="O123" s="8"/>
      <c r="P123" s="8"/>
      <c r="Q123" s="8"/>
      <c r="R123" s="8"/>
    </row>
    <row r="124" spans="1:18" x14ac:dyDescent="0.2">
      <c r="A124" s="248"/>
      <c r="B124" s="248"/>
      <c r="C124" s="8"/>
      <c r="D124" s="8"/>
      <c r="E124" s="8"/>
      <c r="F124" s="8"/>
      <c r="G124" s="8"/>
      <c r="H124" s="8"/>
      <c r="I124" s="8"/>
      <c r="J124" s="8"/>
      <c r="K124" s="8"/>
      <c r="L124" s="8"/>
      <c r="M124" s="8"/>
      <c r="N124" s="8"/>
      <c r="O124" s="8"/>
      <c r="P124" s="8"/>
      <c r="Q124" s="8"/>
      <c r="R124" s="8"/>
    </row>
    <row r="125" spans="1:18" x14ac:dyDescent="0.2">
      <c r="A125" s="248"/>
      <c r="B125" s="248"/>
      <c r="C125" s="8"/>
      <c r="D125" s="8"/>
      <c r="E125" s="8"/>
      <c r="F125" s="8"/>
      <c r="G125" s="8"/>
      <c r="H125" s="8"/>
      <c r="I125" s="8"/>
      <c r="J125" s="8"/>
      <c r="K125" s="8"/>
      <c r="L125" s="8"/>
      <c r="M125" s="8"/>
      <c r="N125" s="8"/>
      <c r="O125" s="8"/>
      <c r="P125" s="8"/>
      <c r="Q125" s="8"/>
      <c r="R125" s="8"/>
    </row>
    <row r="126" spans="1:18" x14ac:dyDescent="0.2">
      <c r="A126" s="248"/>
      <c r="B126" s="248"/>
      <c r="C126" s="8"/>
      <c r="D126" s="8"/>
      <c r="E126" s="8"/>
      <c r="F126" s="8"/>
      <c r="G126" s="8"/>
      <c r="H126" s="8"/>
      <c r="I126" s="8"/>
      <c r="J126" s="8"/>
      <c r="K126" s="8"/>
      <c r="L126" s="8"/>
      <c r="M126" s="8"/>
      <c r="N126" s="8"/>
      <c r="O126" s="8"/>
      <c r="P126" s="8"/>
      <c r="Q126" s="8"/>
      <c r="R126" s="8"/>
    </row>
    <row r="127" spans="1:18" x14ac:dyDescent="0.2">
      <c r="A127" s="248"/>
      <c r="B127" s="248"/>
      <c r="C127" s="8"/>
      <c r="D127" s="8"/>
      <c r="E127" s="8"/>
      <c r="F127" s="8"/>
      <c r="G127" s="8"/>
      <c r="H127" s="8"/>
      <c r="I127" s="8"/>
      <c r="J127" s="8"/>
      <c r="K127" s="8"/>
      <c r="L127" s="8"/>
      <c r="M127" s="8"/>
      <c r="N127" s="8"/>
      <c r="O127" s="8"/>
      <c r="P127" s="8"/>
      <c r="Q127" s="8"/>
      <c r="R127" s="8"/>
    </row>
    <row r="128" spans="1:18" x14ac:dyDescent="0.2">
      <c r="A128" s="248"/>
      <c r="B128" s="248"/>
      <c r="C128" s="8"/>
      <c r="D128" s="8"/>
      <c r="E128" s="8"/>
      <c r="F128" s="8"/>
      <c r="G128" s="8"/>
      <c r="H128" s="8"/>
      <c r="I128" s="8"/>
      <c r="J128" s="8"/>
      <c r="K128" s="8"/>
      <c r="L128" s="8"/>
      <c r="M128" s="8"/>
      <c r="N128" s="8"/>
      <c r="O128" s="8"/>
      <c r="P128" s="8"/>
      <c r="Q128" s="8"/>
      <c r="R128" s="8"/>
    </row>
    <row r="129" spans="1:18" x14ac:dyDescent="0.2">
      <c r="A129" s="248"/>
      <c r="B129" s="248"/>
      <c r="C129" s="8"/>
      <c r="D129" s="8"/>
      <c r="E129" s="8"/>
      <c r="F129" s="8"/>
      <c r="G129" s="8"/>
      <c r="H129" s="8"/>
      <c r="I129" s="8"/>
      <c r="J129" s="8"/>
      <c r="K129" s="8"/>
      <c r="L129" s="8"/>
      <c r="M129" s="8"/>
      <c r="N129" s="8"/>
      <c r="O129" s="8"/>
      <c r="P129" s="8"/>
      <c r="Q129" s="8"/>
      <c r="R129" s="8"/>
    </row>
    <row r="130" spans="1:18" x14ac:dyDescent="0.2">
      <c r="A130" s="248"/>
      <c r="B130" s="248"/>
      <c r="C130" s="8"/>
      <c r="D130" s="8"/>
      <c r="E130" s="8"/>
      <c r="F130" s="8"/>
      <c r="G130" s="8"/>
      <c r="H130" s="8"/>
      <c r="I130" s="8"/>
      <c r="J130" s="8"/>
      <c r="K130" s="8"/>
      <c r="L130" s="8"/>
      <c r="M130" s="8"/>
      <c r="N130" s="8"/>
      <c r="O130" s="8"/>
      <c r="P130" s="8"/>
      <c r="Q130" s="8"/>
      <c r="R130" s="8"/>
    </row>
    <row r="131" spans="1:18" x14ac:dyDescent="0.2">
      <c r="A131" s="248"/>
      <c r="B131" s="248"/>
      <c r="C131" s="8"/>
      <c r="D131" s="8"/>
      <c r="E131" s="8"/>
      <c r="F131" s="8"/>
      <c r="G131" s="8"/>
      <c r="H131" s="8"/>
      <c r="I131" s="8"/>
      <c r="J131" s="8"/>
      <c r="K131" s="8"/>
      <c r="L131" s="8"/>
      <c r="M131" s="8"/>
      <c r="N131" s="8"/>
      <c r="O131" s="8"/>
      <c r="P131" s="8"/>
      <c r="Q131" s="8"/>
      <c r="R131" s="8"/>
    </row>
    <row r="132" spans="1:18" x14ac:dyDescent="0.2">
      <c r="A132" s="248"/>
      <c r="B132" s="248"/>
      <c r="C132" s="8"/>
      <c r="D132" s="8"/>
      <c r="E132" s="8"/>
      <c r="F132" s="8"/>
      <c r="G132" s="8"/>
      <c r="H132" s="8"/>
      <c r="I132" s="8"/>
      <c r="J132" s="8"/>
      <c r="K132" s="8"/>
      <c r="L132" s="8"/>
      <c r="M132" s="8"/>
      <c r="N132" s="8"/>
      <c r="O132" s="8"/>
      <c r="P132" s="8"/>
      <c r="Q132" s="8"/>
      <c r="R132" s="8"/>
    </row>
    <row r="133" spans="1:18" x14ac:dyDescent="0.2">
      <c r="A133" s="248"/>
      <c r="B133" s="248"/>
      <c r="C133" s="8"/>
      <c r="D133" s="8"/>
      <c r="E133" s="8"/>
      <c r="F133" s="8"/>
      <c r="G133" s="8"/>
      <c r="H133" s="8"/>
      <c r="I133" s="8"/>
      <c r="J133" s="8"/>
      <c r="K133" s="8"/>
      <c r="L133" s="8"/>
      <c r="M133" s="8"/>
      <c r="N133" s="8"/>
      <c r="O133" s="8"/>
      <c r="P133" s="8"/>
      <c r="Q133" s="8"/>
      <c r="R133" s="8"/>
    </row>
    <row r="134" spans="1:18" x14ac:dyDescent="0.2">
      <c r="A134" s="248"/>
      <c r="B134" s="248"/>
      <c r="C134" s="8"/>
      <c r="D134" s="8"/>
      <c r="E134" s="8"/>
      <c r="F134" s="8"/>
      <c r="G134" s="8"/>
      <c r="H134" s="8"/>
      <c r="I134" s="8"/>
      <c r="J134" s="8"/>
      <c r="K134" s="8"/>
      <c r="L134" s="8"/>
      <c r="M134" s="8"/>
      <c r="N134" s="8"/>
      <c r="O134" s="8"/>
      <c r="P134" s="8"/>
      <c r="Q134" s="8"/>
      <c r="R134" s="8"/>
    </row>
    <row r="135" spans="1:18" x14ac:dyDescent="0.2">
      <c r="A135" s="248"/>
      <c r="B135" s="248"/>
      <c r="C135" s="8"/>
      <c r="D135" s="8"/>
      <c r="E135" s="8"/>
      <c r="F135" s="8"/>
      <c r="G135" s="8"/>
      <c r="H135" s="8"/>
      <c r="I135" s="8"/>
      <c r="J135" s="8"/>
      <c r="K135" s="8"/>
      <c r="L135" s="8"/>
      <c r="M135" s="8"/>
      <c r="N135" s="8"/>
      <c r="O135" s="8"/>
      <c r="P135" s="8"/>
      <c r="Q135" s="8"/>
      <c r="R135" s="8"/>
    </row>
    <row r="136" spans="1:18" x14ac:dyDescent="0.2">
      <c r="A136" s="248"/>
      <c r="B136" s="248"/>
      <c r="C136" s="8"/>
      <c r="D136" s="8"/>
      <c r="E136" s="8"/>
      <c r="F136" s="8"/>
      <c r="G136" s="8"/>
      <c r="H136" s="8"/>
      <c r="I136" s="8"/>
      <c r="J136" s="8"/>
      <c r="K136" s="8"/>
      <c r="L136" s="8"/>
      <c r="M136" s="8"/>
      <c r="N136" s="8"/>
      <c r="O136" s="8"/>
      <c r="P136" s="8"/>
      <c r="Q136" s="8"/>
      <c r="R136" s="8"/>
    </row>
    <row r="137" spans="1:18" x14ac:dyDescent="0.2">
      <c r="A137" s="248"/>
      <c r="B137" s="248"/>
      <c r="C137" s="8"/>
      <c r="D137" s="8"/>
      <c r="E137" s="8"/>
      <c r="F137" s="8"/>
      <c r="G137" s="8"/>
      <c r="H137" s="8"/>
      <c r="I137" s="8"/>
      <c r="J137" s="8"/>
      <c r="K137" s="8"/>
      <c r="L137" s="8"/>
      <c r="M137" s="8"/>
      <c r="N137" s="8"/>
      <c r="O137" s="8"/>
      <c r="P137" s="8"/>
      <c r="Q137" s="8"/>
      <c r="R137" s="8"/>
    </row>
    <row r="138" spans="1:18" x14ac:dyDescent="0.2">
      <c r="A138" s="248"/>
      <c r="B138" s="248"/>
      <c r="C138" s="8"/>
      <c r="D138" s="8"/>
      <c r="E138" s="8"/>
      <c r="F138" s="8"/>
      <c r="G138" s="8"/>
      <c r="H138" s="8"/>
      <c r="I138" s="8"/>
      <c r="J138" s="8"/>
      <c r="K138" s="8"/>
      <c r="L138" s="8"/>
      <c r="M138" s="8"/>
      <c r="N138" s="8"/>
      <c r="O138" s="8"/>
      <c r="P138" s="8"/>
      <c r="Q138" s="8"/>
      <c r="R138" s="8"/>
    </row>
    <row r="139" spans="1:18" x14ac:dyDescent="0.2">
      <c r="A139" s="248"/>
      <c r="B139" s="248"/>
      <c r="C139" s="8"/>
      <c r="D139" s="8"/>
      <c r="E139" s="8"/>
      <c r="F139" s="8"/>
      <c r="G139" s="8"/>
      <c r="H139" s="8"/>
      <c r="I139" s="8"/>
      <c r="J139" s="8"/>
      <c r="K139" s="8"/>
      <c r="L139" s="8"/>
      <c r="M139" s="8"/>
      <c r="N139" s="8"/>
      <c r="O139" s="8"/>
      <c r="P139" s="8"/>
      <c r="Q139" s="8"/>
      <c r="R139" s="8"/>
    </row>
    <row r="140" spans="1:18" x14ac:dyDescent="0.2">
      <c r="A140" s="248"/>
      <c r="B140" s="248"/>
      <c r="C140" s="8"/>
      <c r="D140" s="8"/>
      <c r="E140" s="8"/>
      <c r="F140" s="8"/>
      <c r="G140" s="8"/>
      <c r="H140" s="8"/>
      <c r="I140" s="8"/>
      <c r="J140" s="8"/>
      <c r="K140" s="8"/>
      <c r="L140" s="8"/>
      <c r="M140" s="8"/>
      <c r="N140" s="8"/>
      <c r="O140" s="8"/>
      <c r="P140" s="8"/>
      <c r="Q140" s="8"/>
      <c r="R140" s="8"/>
    </row>
    <row r="141" spans="1:18" x14ac:dyDescent="0.2">
      <c r="A141" s="248"/>
      <c r="B141" s="248"/>
      <c r="C141" s="8"/>
      <c r="D141" s="8"/>
      <c r="E141" s="8"/>
      <c r="F141" s="8"/>
      <c r="G141" s="8"/>
      <c r="H141" s="8"/>
      <c r="I141" s="8"/>
      <c r="J141" s="8"/>
      <c r="K141" s="8"/>
      <c r="L141" s="8"/>
      <c r="M141" s="8"/>
      <c r="N141" s="8"/>
      <c r="O141" s="8"/>
      <c r="P141" s="8"/>
      <c r="Q141" s="8"/>
      <c r="R141" s="8"/>
    </row>
    <row r="142" spans="1:18" x14ac:dyDescent="0.2">
      <c r="A142" s="248"/>
      <c r="B142" s="248"/>
      <c r="C142" s="8"/>
      <c r="D142" s="8"/>
      <c r="E142" s="8"/>
      <c r="F142" s="8"/>
      <c r="G142" s="8"/>
      <c r="H142" s="8"/>
      <c r="I142" s="8"/>
      <c r="J142" s="8"/>
      <c r="K142" s="8"/>
      <c r="L142" s="8"/>
      <c r="M142" s="8"/>
      <c r="N142" s="8"/>
      <c r="O142" s="8"/>
      <c r="P142" s="8"/>
      <c r="Q142" s="8"/>
      <c r="R142" s="8"/>
    </row>
    <row r="143" spans="1:18" x14ac:dyDescent="0.2">
      <c r="A143" s="248"/>
      <c r="B143" s="248"/>
      <c r="C143" s="8"/>
      <c r="D143" s="8"/>
      <c r="E143" s="8"/>
      <c r="F143" s="8"/>
      <c r="G143" s="8"/>
      <c r="H143" s="8"/>
      <c r="I143" s="8"/>
      <c r="J143" s="8"/>
      <c r="K143" s="8"/>
      <c r="L143" s="8"/>
      <c r="M143" s="8"/>
      <c r="N143" s="8"/>
      <c r="O143" s="8"/>
      <c r="P143" s="8"/>
      <c r="Q143" s="8"/>
      <c r="R143" s="8"/>
    </row>
    <row r="144" spans="1:18" x14ac:dyDescent="0.2">
      <c r="A144" s="248"/>
      <c r="B144" s="248"/>
      <c r="C144" s="8"/>
      <c r="D144" s="8"/>
      <c r="E144" s="8"/>
      <c r="F144" s="8"/>
      <c r="G144" s="8"/>
      <c r="H144" s="8"/>
      <c r="I144" s="8"/>
      <c r="J144" s="8"/>
      <c r="K144" s="8"/>
      <c r="L144" s="8"/>
      <c r="M144" s="8"/>
      <c r="N144" s="8"/>
      <c r="O144" s="8"/>
      <c r="P144" s="8"/>
      <c r="Q144" s="8"/>
      <c r="R144" s="8"/>
    </row>
    <row r="145" spans="1:18" x14ac:dyDescent="0.2">
      <c r="A145" s="248"/>
      <c r="B145" s="248"/>
      <c r="C145" s="8"/>
      <c r="D145" s="8"/>
      <c r="E145" s="8"/>
      <c r="F145" s="8"/>
      <c r="G145" s="8"/>
      <c r="H145" s="8"/>
      <c r="I145" s="8"/>
      <c r="J145" s="8"/>
      <c r="K145" s="8"/>
      <c r="L145" s="8"/>
      <c r="M145" s="8"/>
      <c r="N145" s="8"/>
      <c r="O145" s="8"/>
      <c r="P145" s="8"/>
      <c r="Q145" s="8"/>
      <c r="R145" s="8"/>
    </row>
    <row r="146" spans="1:18" x14ac:dyDescent="0.2">
      <c r="A146" s="248"/>
      <c r="B146" s="248"/>
      <c r="C146" s="8"/>
      <c r="D146" s="8"/>
      <c r="E146" s="8"/>
      <c r="F146" s="8"/>
      <c r="G146" s="8"/>
      <c r="H146" s="8"/>
      <c r="I146" s="8"/>
      <c r="J146" s="8"/>
      <c r="K146" s="8"/>
      <c r="L146" s="8"/>
      <c r="M146" s="8"/>
      <c r="N146" s="8"/>
      <c r="O146" s="8"/>
      <c r="P146" s="8"/>
      <c r="Q146" s="8"/>
      <c r="R146" s="8"/>
    </row>
    <row r="147" spans="1:18" x14ac:dyDescent="0.2">
      <c r="A147" s="248"/>
      <c r="B147" s="248"/>
      <c r="C147" s="8"/>
      <c r="D147" s="8"/>
      <c r="E147" s="8"/>
      <c r="F147" s="8"/>
      <c r="G147" s="8"/>
      <c r="H147" s="8"/>
      <c r="I147" s="8"/>
      <c r="J147" s="8"/>
      <c r="K147" s="8"/>
      <c r="L147" s="8"/>
      <c r="M147" s="8"/>
      <c r="N147" s="8"/>
      <c r="O147" s="8"/>
      <c r="P147" s="8"/>
      <c r="Q147" s="8"/>
      <c r="R147" s="8"/>
    </row>
    <row r="148" spans="1:18" x14ac:dyDescent="0.2">
      <c r="A148" s="248"/>
      <c r="B148" s="248"/>
      <c r="C148" s="8"/>
      <c r="D148" s="8"/>
      <c r="E148" s="8"/>
      <c r="F148" s="8"/>
      <c r="G148" s="8"/>
      <c r="H148" s="8"/>
      <c r="I148" s="8"/>
      <c r="J148" s="8"/>
      <c r="K148" s="8"/>
      <c r="L148" s="8"/>
      <c r="M148" s="8"/>
      <c r="N148" s="8"/>
      <c r="O148" s="8"/>
      <c r="P148" s="8"/>
      <c r="Q148" s="8"/>
      <c r="R148" s="8"/>
    </row>
    <row r="149" spans="1:18" x14ac:dyDescent="0.2">
      <c r="A149" s="248"/>
      <c r="B149" s="248"/>
      <c r="C149" s="8"/>
      <c r="D149" s="8"/>
      <c r="E149" s="8"/>
      <c r="F149" s="8"/>
      <c r="G149" s="8"/>
      <c r="H149" s="8"/>
      <c r="I149" s="8"/>
      <c r="J149" s="8"/>
      <c r="K149" s="8"/>
      <c r="L149" s="8"/>
      <c r="M149" s="8"/>
      <c r="N149" s="8"/>
      <c r="O149" s="8"/>
      <c r="P149" s="8"/>
      <c r="Q149" s="8"/>
      <c r="R149" s="8"/>
    </row>
    <row r="150" spans="1:18" x14ac:dyDescent="0.2">
      <c r="A150" s="248"/>
      <c r="B150" s="248"/>
      <c r="C150" s="8"/>
      <c r="D150" s="8"/>
      <c r="E150" s="8"/>
      <c r="F150" s="8"/>
      <c r="G150" s="8"/>
      <c r="H150" s="8"/>
      <c r="I150" s="8"/>
      <c r="J150" s="8"/>
      <c r="K150" s="8"/>
      <c r="L150" s="8"/>
      <c r="M150" s="8"/>
      <c r="N150" s="8"/>
      <c r="O150" s="8"/>
      <c r="P150" s="8"/>
      <c r="Q150" s="8"/>
      <c r="R150" s="8"/>
    </row>
    <row r="151" spans="1:18" x14ac:dyDescent="0.2">
      <c r="A151" s="248"/>
      <c r="B151" s="248"/>
      <c r="C151" s="8"/>
      <c r="D151" s="8"/>
      <c r="E151" s="8"/>
      <c r="F151" s="8"/>
      <c r="G151" s="8"/>
      <c r="H151" s="8"/>
      <c r="I151" s="8"/>
      <c r="J151" s="8"/>
      <c r="K151" s="8"/>
      <c r="L151" s="8"/>
      <c r="M151" s="8"/>
      <c r="N151" s="8"/>
      <c r="O151" s="8"/>
      <c r="P151" s="8"/>
      <c r="Q151" s="8"/>
      <c r="R151" s="8"/>
    </row>
    <row r="152" spans="1:18" x14ac:dyDescent="0.2">
      <c r="A152" s="248"/>
      <c r="B152" s="248"/>
      <c r="C152" s="8"/>
      <c r="D152" s="8"/>
      <c r="E152" s="8"/>
      <c r="F152" s="8"/>
      <c r="G152" s="8"/>
      <c r="H152" s="8"/>
      <c r="I152" s="8"/>
      <c r="J152" s="8"/>
      <c r="K152" s="8"/>
      <c r="L152" s="8"/>
      <c r="M152" s="8"/>
      <c r="N152" s="8"/>
      <c r="O152" s="8"/>
      <c r="P152" s="8"/>
      <c r="Q152" s="8"/>
      <c r="R152" s="8"/>
    </row>
    <row r="153" spans="1:18" x14ac:dyDescent="0.2">
      <c r="A153" s="248"/>
      <c r="B153" s="248"/>
      <c r="C153" s="8"/>
      <c r="D153" s="8"/>
      <c r="E153" s="8"/>
      <c r="F153" s="8"/>
      <c r="G153" s="8"/>
      <c r="H153" s="8"/>
      <c r="I153" s="8"/>
      <c r="J153" s="8"/>
      <c r="K153" s="8"/>
      <c r="L153" s="8"/>
      <c r="M153" s="8"/>
      <c r="N153" s="8"/>
      <c r="O153" s="8"/>
      <c r="P153" s="8"/>
      <c r="Q153" s="8"/>
      <c r="R153" s="8"/>
    </row>
    <row r="154" spans="1:18" x14ac:dyDescent="0.2">
      <c r="A154" s="248"/>
      <c r="B154" s="248"/>
      <c r="C154" s="8"/>
      <c r="D154" s="8"/>
      <c r="E154" s="8"/>
      <c r="F154" s="8"/>
      <c r="G154" s="8"/>
      <c r="H154" s="8"/>
      <c r="I154" s="8"/>
      <c r="J154" s="8"/>
      <c r="K154" s="8"/>
      <c r="L154" s="8"/>
      <c r="M154" s="8"/>
      <c r="N154" s="8"/>
      <c r="O154" s="8"/>
      <c r="P154" s="8"/>
      <c r="Q154" s="8"/>
      <c r="R154" s="8"/>
    </row>
    <row r="155" spans="1:18" x14ac:dyDescent="0.2">
      <c r="A155" s="248"/>
      <c r="B155" s="248"/>
      <c r="C155" s="8"/>
      <c r="D155" s="8"/>
      <c r="E155" s="8"/>
      <c r="F155" s="8"/>
      <c r="G155" s="8"/>
      <c r="H155" s="8"/>
      <c r="I155" s="8"/>
      <c r="J155" s="8"/>
      <c r="K155" s="8"/>
      <c r="L155" s="8"/>
      <c r="M155" s="8"/>
      <c r="N155" s="8"/>
      <c r="O155" s="8"/>
      <c r="P155" s="8"/>
      <c r="Q155" s="8"/>
      <c r="R155" s="8"/>
    </row>
    <row r="156" spans="1:18" x14ac:dyDescent="0.2">
      <c r="A156" s="248"/>
      <c r="B156" s="248"/>
      <c r="C156" s="8"/>
      <c r="D156" s="8"/>
      <c r="E156" s="8"/>
      <c r="F156" s="8"/>
      <c r="G156" s="8"/>
      <c r="H156" s="8"/>
      <c r="I156" s="8"/>
      <c r="J156" s="8"/>
      <c r="K156" s="8"/>
      <c r="L156" s="8"/>
      <c r="M156" s="8"/>
      <c r="N156" s="8"/>
      <c r="O156" s="8"/>
      <c r="P156" s="8"/>
      <c r="Q156" s="8"/>
      <c r="R156" s="8"/>
    </row>
    <row r="157" spans="1:18" x14ac:dyDescent="0.2">
      <c r="A157" s="248"/>
      <c r="B157" s="248"/>
      <c r="C157" s="8"/>
      <c r="D157" s="8"/>
      <c r="E157" s="8"/>
      <c r="F157" s="8"/>
      <c r="G157" s="8"/>
      <c r="H157" s="8"/>
      <c r="I157" s="8"/>
      <c r="J157" s="8"/>
      <c r="K157" s="8"/>
      <c r="L157" s="8"/>
      <c r="M157" s="8"/>
      <c r="N157" s="8"/>
      <c r="O157" s="8"/>
      <c r="P157" s="8"/>
      <c r="Q157" s="8"/>
      <c r="R157" s="8"/>
    </row>
    <row r="158" spans="1:18" x14ac:dyDescent="0.2">
      <c r="A158" s="248"/>
      <c r="B158" s="248"/>
      <c r="C158" s="8"/>
      <c r="D158" s="8"/>
      <c r="E158" s="8"/>
      <c r="F158" s="8"/>
      <c r="G158" s="8"/>
      <c r="H158" s="8"/>
      <c r="I158" s="8"/>
      <c r="J158" s="8"/>
      <c r="K158" s="8"/>
      <c r="L158" s="8"/>
      <c r="M158" s="8"/>
      <c r="N158" s="8"/>
      <c r="O158" s="8"/>
      <c r="P158" s="8"/>
      <c r="Q158" s="8"/>
      <c r="R158" s="8"/>
    </row>
    <row r="159" spans="1:18" x14ac:dyDescent="0.2">
      <c r="A159" s="248"/>
      <c r="B159" s="248"/>
      <c r="C159" s="8"/>
      <c r="D159" s="8"/>
      <c r="E159" s="8"/>
      <c r="F159" s="8"/>
      <c r="G159" s="8"/>
      <c r="H159" s="8"/>
      <c r="I159" s="8"/>
      <c r="J159" s="8"/>
      <c r="K159" s="8"/>
      <c r="L159" s="8"/>
      <c r="M159" s="8"/>
      <c r="N159" s="8"/>
      <c r="O159" s="8"/>
      <c r="P159" s="8"/>
      <c r="Q159" s="8"/>
      <c r="R159" s="8"/>
    </row>
    <row r="160" spans="1:18" x14ac:dyDescent="0.2">
      <c r="A160" s="248"/>
      <c r="B160" s="248"/>
      <c r="C160" s="8"/>
      <c r="D160" s="8"/>
      <c r="E160" s="8"/>
      <c r="F160" s="8"/>
      <c r="G160" s="8"/>
      <c r="H160" s="8"/>
      <c r="I160" s="8"/>
      <c r="J160" s="8"/>
      <c r="K160" s="8"/>
      <c r="L160" s="8"/>
      <c r="M160" s="8"/>
      <c r="N160" s="8"/>
      <c r="O160" s="8"/>
      <c r="P160" s="8"/>
      <c r="Q160" s="8"/>
      <c r="R160" s="8"/>
    </row>
    <row r="161" spans="1:18" x14ac:dyDescent="0.2">
      <c r="A161" s="248"/>
      <c r="B161" s="248"/>
      <c r="C161" s="8"/>
      <c r="D161" s="8"/>
      <c r="E161" s="8"/>
      <c r="F161" s="8"/>
      <c r="G161" s="8"/>
      <c r="H161" s="8"/>
      <c r="I161" s="8"/>
      <c r="J161" s="8"/>
      <c r="K161" s="8"/>
      <c r="L161" s="8"/>
      <c r="M161" s="8"/>
      <c r="N161" s="8"/>
      <c r="O161" s="8"/>
      <c r="P161" s="8"/>
      <c r="Q161" s="8"/>
      <c r="R161" s="8"/>
    </row>
    <row r="162" spans="1:18" x14ac:dyDescent="0.2">
      <c r="A162" s="248"/>
      <c r="B162" s="248"/>
      <c r="C162" s="8"/>
      <c r="D162" s="8"/>
      <c r="E162" s="8"/>
      <c r="F162" s="8"/>
      <c r="G162" s="8"/>
      <c r="H162" s="8"/>
      <c r="I162" s="8"/>
      <c r="J162" s="8"/>
      <c r="K162" s="8"/>
      <c r="L162" s="8"/>
      <c r="M162" s="8"/>
      <c r="N162" s="8"/>
      <c r="O162" s="8"/>
      <c r="P162" s="8"/>
      <c r="Q162" s="8"/>
      <c r="R162" s="8"/>
    </row>
    <row r="163" spans="1:18" x14ac:dyDescent="0.2">
      <c r="A163" s="248"/>
      <c r="B163" s="248"/>
      <c r="C163" s="8"/>
      <c r="D163" s="8"/>
      <c r="E163" s="8"/>
      <c r="F163" s="8"/>
      <c r="G163" s="8"/>
      <c r="H163" s="8"/>
      <c r="I163" s="8"/>
      <c r="J163" s="8"/>
      <c r="K163" s="8"/>
      <c r="L163" s="8"/>
      <c r="M163" s="8"/>
      <c r="N163" s="8"/>
      <c r="O163" s="8"/>
      <c r="P163" s="8"/>
      <c r="Q163" s="8"/>
      <c r="R163" s="8"/>
    </row>
    <row r="164" spans="1:18" x14ac:dyDescent="0.2">
      <c r="A164" s="248"/>
      <c r="B164" s="248"/>
      <c r="C164" s="8"/>
      <c r="D164" s="8"/>
      <c r="E164" s="8"/>
      <c r="F164" s="8"/>
      <c r="G164" s="8"/>
      <c r="H164" s="8"/>
      <c r="I164" s="8"/>
      <c r="J164" s="8"/>
      <c r="K164" s="8"/>
      <c r="L164" s="8"/>
      <c r="M164" s="8"/>
      <c r="N164" s="8"/>
      <c r="O164" s="8"/>
      <c r="P164" s="8"/>
      <c r="Q164" s="8"/>
      <c r="R164" s="8"/>
    </row>
    <row r="165" spans="1:18" x14ac:dyDescent="0.2">
      <c r="A165" s="248"/>
      <c r="B165" s="248"/>
      <c r="C165" s="8"/>
      <c r="D165" s="8"/>
      <c r="E165" s="8"/>
      <c r="F165" s="8"/>
      <c r="G165" s="8"/>
      <c r="H165" s="8"/>
      <c r="I165" s="8"/>
      <c r="J165" s="8"/>
      <c r="K165" s="8"/>
      <c r="L165" s="8"/>
      <c r="M165" s="8"/>
      <c r="N165" s="8"/>
      <c r="O165" s="8"/>
      <c r="P165" s="8"/>
      <c r="Q165" s="8"/>
      <c r="R165" s="8"/>
    </row>
    <row r="166" spans="1:18" x14ac:dyDescent="0.2">
      <c r="A166" s="248"/>
      <c r="B166" s="248"/>
      <c r="C166" s="8"/>
      <c r="D166" s="8"/>
      <c r="E166" s="8"/>
      <c r="F166" s="8"/>
      <c r="G166" s="8"/>
      <c r="H166" s="8"/>
      <c r="I166" s="8"/>
      <c r="J166" s="8"/>
      <c r="K166" s="8"/>
      <c r="L166" s="8"/>
      <c r="M166" s="8"/>
      <c r="N166" s="8"/>
      <c r="O166" s="8"/>
      <c r="P166" s="8"/>
      <c r="Q166" s="8"/>
      <c r="R166" s="8"/>
    </row>
    <row r="167" spans="1:18" x14ac:dyDescent="0.2">
      <c r="A167" s="248"/>
      <c r="B167" s="248"/>
      <c r="C167" s="8"/>
      <c r="D167" s="8"/>
      <c r="E167" s="8"/>
      <c r="F167" s="8"/>
      <c r="G167" s="8"/>
      <c r="H167" s="8"/>
      <c r="I167" s="8"/>
      <c r="J167" s="8"/>
      <c r="K167" s="8"/>
      <c r="L167" s="8"/>
      <c r="M167" s="8"/>
      <c r="N167" s="8"/>
      <c r="O167" s="8"/>
      <c r="P167" s="8"/>
      <c r="Q167" s="8"/>
      <c r="R167" s="8"/>
    </row>
    <row r="168" spans="1:18" x14ac:dyDescent="0.2">
      <c r="A168" s="248"/>
      <c r="B168" s="248"/>
      <c r="C168" s="8"/>
      <c r="D168" s="8"/>
      <c r="E168" s="8"/>
      <c r="F168" s="8"/>
      <c r="G168" s="8"/>
      <c r="H168" s="8"/>
      <c r="I168" s="8"/>
      <c r="J168" s="8"/>
      <c r="K168" s="8"/>
      <c r="L168" s="8"/>
      <c r="M168" s="8"/>
      <c r="N168" s="8"/>
      <c r="O168" s="8"/>
      <c r="P168" s="8"/>
      <c r="Q168" s="8"/>
      <c r="R168" s="8"/>
    </row>
    <row r="169" spans="1:18" x14ac:dyDescent="0.2">
      <c r="A169" s="248"/>
      <c r="B169" s="248"/>
      <c r="C169" s="8"/>
      <c r="D169" s="8"/>
      <c r="E169" s="8"/>
      <c r="F169" s="8"/>
      <c r="G169" s="8"/>
      <c r="H169" s="8"/>
      <c r="I169" s="8"/>
      <c r="J169" s="8"/>
      <c r="K169" s="8"/>
      <c r="L169" s="8"/>
      <c r="M169" s="8"/>
      <c r="N169" s="8"/>
      <c r="O169" s="8"/>
      <c r="P169" s="8"/>
      <c r="Q169" s="8"/>
      <c r="R169" s="8"/>
    </row>
    <row r="170" spans="1:18" x14ac:dyDescent="0.2">
      <c r="A170" s="248"/>
      <c r="B170" s="248"/>
      <c r="C170" s="8"/>
      <c r="D170" s="8"/>
      <c r="E170" s="8"/>
      <c r="F170" s="8"/>
      <c r="G170" s="8"/>
      <c r="H170" s="8"/>
      <c r="I170" s="8"/>
      <c r="J170" s="8"/>
      <c r="K170" s="8"/>
      <c r="L170" s="8"/>
      <c r="M170" s="8"/>
      <c r="N170" s="8"/>
      <c r="O170" s="8"/>
      <c r="P170" s="8"/>
      <c r="Q170" s="8"/>
      <c r="R170" s="8"/>
    </row>
    <row r="171" spans="1:18" x14ac:dyDescent="0.2">
      <c r="A171" s="248"/>
      <c r="B171" s="248"/>
      <c r="C171" s="8"/>
      <c r="D171" s="8"/>
      <c r="E171" s="8"/>
      <c r="F171" s="8"/>
      <c r="G171" s="8"/>
      <c r="H171" s="8"/>
      <c r="I171" s="8"/>
      <c r="J171" s="8"/>
      <c r="K171" s="8"/>
      <c r="L171" s="8"/>
      <c r="M171" s="8"/>
      <c r="N171" s="8"/>
      <c r="O171" s="8"/>
      <c r="P171" s="8"/>
      <c r="Q171" s="8"/>
      <c r="R171" s="8"/>
    </row>
    <row r="172" spans="1:18" x14ac:dyDescent="0.2">
      <c r="A172" s="248"/>
      <c r="B172" s="248"/>
      <c r="C172" s="8"/>
      <c r="D172" s="8"/>
      <c r="E172" s="8"/>
      <c r="F172" s="8"/>
      <c r="G172" s="8"/>
      <c r="H172" s="8"/>
      <c r="I172" s="8"/>
      <c r="J172" s="8"/>
      <c r="K172" s="8"/>
      <c r="L172" s="8"/>
      <c r="M172" s="8"/>
      <c r="N172" s="8"/>
      <c r="O172" s="8"/>
      <c r="P172" s="8"/>
      <c r="Q172" s="8"/>
      <c r="R172" s="8"/>
    </row>
    <row r="173" spans="1:18" x14ac:dyDescent="0.2">
      <c r="A173" s="248"/>
      <c r="B173" s="248"/>
      <c r="C173" s="8"/>
      <c r="D173" s="8"/>
      <c r="E173" s="8"/>
      <c r="F173" s="8"/>
      <c r="G173" s="8"/>
      <c r="H173" s="8"/>
      <c r="I173" s="8"/>
      <c r="J173" s="8"/>
      <c r="K173" s="8"/>
      <c r="L173" s="8"/>
      <c r="M173" s="8"/>
      <c r="N173" s="8"/>
      <c r="O173" s="8"/>
      <c r="P173" s="8"/>
      <c r="Q173" s="8"/>
      <c r="R173" s="8"/>
    </row>
  </sheetData>
  <sheetProtection formatRows="0" insertRows="0" deleteRows="0"/>
  <mergeCells count="210">
    <mergeCell ref="B13:I13"/>
    <mergeCell ref="B14:I14"/>
    <mergeCell ref="B8:I8"/>
    <mergeCell ref="B9:I9"/>
    <mergeCell ref="B11:I11"/>
    <mergeCell ref="B12:I12"/>
    <mergeCell ref="R18:R19"/>
    <mergeCell ref="I18:I19"/>
    <mergeCell ref="J18:J19"/>
    <mergeCell ref="K18:K19"/>
    <mergeCell ref="L18:L19"/>
    <mergeCell ref="M18:M19"/>
    <mergeCell ref="N18:N19"/>
    <mergeCell ref="O18:O19"/>
    <mergeCell ref="P18:P19"/>
    <mergeCell ref="Q18:Q19"/>
    <mergeCell ref="B10:I10"/>
    <mergeCell ref="E18:F19"/>
    <mergeCell ref="B56:H56"/>
    <mergeCell ref="B50:H50"/>
    <mergeCell ref="A18:A19"/>
    <mergeCell ref="G18:G19"/>
    <mergeCell ref="H18:H19"/>
    <mergeCell ref="C18:D19"/>
    <mergeCell ref="C20:D20"/>
    <mergeCell ref="C21:D21"/>
    <mergeCell ref="C22:D22"/>
    <mergeCell ref="C23:D23"/>
    <mergeCell ref="C24:D24"/>
    <mergeCell ref="C25:D25"/>
    <mergeCell ref="C26:D26"/>
    <mergeCell ref="C27:D27"/>
    <mergeCell ref="C28:D28"/>
    <mergeCell ref="C29:D29"/>
    <mergeCell ref="C30:D30"/>
    <mergeCell ref="C31:D31"/>
    <mergeCell ref="C40:D40"/>
    <mergeCell ref="E21:F21"/>
    <mergeCell ref="E22:F22"/>
    <mergeCell ref="E23:F23"/>
    <mergeCell ref="E24:F24"/>
    <mergeCell ref="E25:F25"/>
    <mergeCell ref="A68:B68"/>
    <mergeCell ref="A69:B69"/>
    <mergeCell ref="A70:B70"/>
    <mergeCell ref="A71:B71"/>
    <mergeCell ref="A72:B72"/>
    <mergeCell ref="B57:H57"/>
    <mergeCell ref="A64:B64"/>
    <mergeCell ref="A65:B65"/>
    <mergeCell ref="A66:B66"/>
    <mergeCell ref="A67:B67"/>
    <mergeCell ref="A78:B78"/>
    <mergeCell ref="A79:B80"/>
    <mergeCell ref="G79:G80"/>
    <mergeCell ref="H79:H80"/>
    <mergeCell ref="I79:I80"/>
    <mergeCell ref="A73:B73"/>
    <mergeCell ref="A74:B74"/>
    <mergeCell ref="A75:B75"/>
    <mergeCell ref="A76:B76"/>
    <mergeCell ref="A77:B77"/>
    <mergeCell ref="A82:B82"/>
    <mergeCell ref="A83:B83"/>
    <mergeCell ref="A84:B84"/>
    <mergeCell ref="A85:B85"/>
    <mergeCell ref="A86:B86"/>
    <mergeCell ref="O79:O80"/>
    <mergeCell ref="P79:P80"/>
    <mergeCell ref="Q79:Q80"/>
    <mergeCell ref="R79:R80"/>
    <mergeCell ref="A81:B81"/>
    <mergeCell ref="J79:J80"/>
    <mergeCell ref="K79:K80"/>
    <mergeCell ref="L79:L80"/>
    <mergeCell ref="M79:M80"/>
    <mergeCell ref="N79:N80"/>
    <mergeCell ref="A91:B91"/>
    <mergeCell ref="A92:B92"/>
    <mergeCell ref="A93:B93"/>
    <mergeCell ref="A94:B94"/>
    <mergeCell ref="A95:B95"/>
    <mergeCell ref="P87:P88"/>
    <mergeCell ref="Q87:Q88"/>
    <mergeCell ref="R87:R88"/>
    <mergeCell ref="A89:B89"/>
    <mergeCell ref="A90:B90"/>
    <mergeCell ref="K87:K88"/>
    <mergeCell ref="L87:L88"/>
    <mergeCell ref="M87:M88"/>
    <mergeCell ref="N87:N88"/>
    <mergeCell ref="O87:O88"/>
    <mergeCell ref="A87:B88"/>
    <mergeCell ref="G87:G88"/>
    <mergeCell ref="H87:H88"/>
    <mergeCell ref="I87:I88"/>
    <mergeCell ref="J87:J88"/>
    <mergeCell ref="A101:B101"/>
    <mergeCell ref="A102:B102"/>
    <mergeCell ref="A103:B103"/>
    <mergeCell ref="A104:B104"/>
    <mergeCell ref="A105:B105"/>
    <mergeCell ref="A96:B96"/>
    <mergeCell ref="A97:B97"/>
    <mergeCell ref="A98:B98"/>
    <mergeCell ref="A99:B99"/>
    <mergeCell ref="A100:B100"/>
    <mergeCell ref="A111:B111"/>
    <mergeCell ref="A112:B112"/>
    <mergeCell ref="A113:B113"/>
    <mergeCell ref="A114:B114"/>
    <mergeCell ref="A115:B115"/>
    <mergeCell ref="A106:B106"/>
    <mergeCell ref="A107:B107"/>
    <mergeCell ref="A108:B108"/>
    <mergeCell ref="A109:B109"/>
    <mergeCell ref="A110:B110"/>
    <mergeCell ref="A121:B121"/>
    <mergeCell ref="A122:B122"/>
    <mergeCell ref="A123:B123"/>
    <mergeCell ref="A124:B124"/>
    <mergeCell ref="A125:B125"/>
    <mergeCell ref="A116:B116"/>
    <mergeCell ref="A117:B117"/>
    <mergeCell ref="A118:B118"/>
    <mergeCell ref="A119:B119"/>
    <mergeCell ref="A120:B120"/>
    <mergeCell ref="A131:B131"/>
    <mergeCell ref="A132:B132"/>
    <mergeCell ref="A133:B133"/>
    <mergeCell ref="A134:B134"/>
    <mergeCell ref="A135:B135"/>
    <mergeCell ref="A126:B126"/>
    <mergeCell ref="A127:B127"/>
    <mergeCell ref="A128:B128"/>
    <mergeCell ref="A129:B129"/>
    <mergeCell ref="A130:B130"/>
    <mergeCell ref="A141:B141"/>
    <mergeCell ref="A142:B142"/>
    <mergeCell ref="A143:B143"/>
    <mergeCell ref="A144:B144"/>
    <mergeCell ref="A145:B145"/>
    <mergeCell ref="A136:B136"/>
    <mergeCell ref="A137:B137"/>
    <mergeCell ref="A138:B138"/>
    <mergeCell ref="A139:B139"/>
    <mergeCell ref="A140:B140"/>
    <mergeCell ref="A160:B160"/>
    <mergeCell ref="A151:B151"/>
    <mergeCell ref="A152:B152"/>
    <mergeCell ref="A153:B153"/>
    <mergeCell ref="A154:B154"/>
    <mergeCell ref="A155:B155"/>
    <mergeCell ref="A146:B146"/>
    <mergeCell ref="A147:B147"/>
    <mergeCell ref="A148:B148"/>
    <mergeCell ref="A149:B149"/>
    <mergeCell ref="A150:B150"/>
    <mergeCell ref="E2:I2"/>
    <mergeCell ref="C16:H16"/>
    <mergeCell ref="E3:I3"/>
    <mergeCell ref="E4:I4"/>
    <mergeCell ref="E5:I5"/>
    <mergeCell ref="A171:B171"/>
    <mergeCell ref="A172:B172"/>
    <mergeCell ref="A173:B173"/>
    <mergeCell ref="B18:B19"/>
    <mergeCell ref="A166:B166"/>
    <mergeCell ref="A167:B167"/>
    <mergeCell ref="A168:B168"/>
    <mergeCell ref="A169:B169"/>
    <mergeCell ref="A170:B170"/>
    <mergeCell ref="A161:B161"/>
    <mergeCell ref="A162:B162"/>
    <mergeCell ref="A163:B163"/>
    <mergeCell ref="A164:B164"/>
    <mergeCell ref="A165:B165"/>
    <mergeCell ref="A156:B156"/>
    <mergeCell ref="A157:B157"/>
    <mergeCell ref="A158:B158"/>
    <mergeCell ref="A159:B159"/>
    <mergeCell ref="E20:F20"/>
    <mergeCell ref="E26:F26"/>
    <mergeCell ref="E27:F27"/>
    <mergeCell ref="E28:F28"/>
    <mergeCell ref="E38:F38"/>
    <mergeCell ref="E39:F39"/>
    <mergeCell ref="E40:F40"/>
    <mergeCell ref="C45:D45"/>
    <mergeCell ref="B48:I49"/>
    <mergeCell ref="A41:B41"/>
    <mergeCell ref="B51:I51"/>
    <mergeCell ref="B52:I52"/>
    <mergeCell ref="E29:F29"/>
    <mergeCell ref="E30:F30"/>
    <mergeCell ref="E31:F31"/>
    <mergeCell ref="E32:F32"/>
    <mergeCell ref="E33:F33"/>
    <mergeCell ref="E34:F34"/>
    <mergeCell ref="E35:F35"/>
    <mergeCell ref="E36:F36"/>
    <mergeCell ref="E37:F37"/>
    <mergeCell ref="C32:D32"/>
    <mergeCell ref="C33:D33"/>
    <mergeCell ref="C34:D34"/>
    <mergeCell ref="C35:D35"/>
    <mergeCell ref="C36:D36"/>
    <mergeCell ref="C37:D37"/>
    <mergeCell ref="C38:D38"/>
    <mergeCell ref="C39:D39"/>
  </mergeCells>
  <dataValidations count="1">
    <dataValidation allowBlank="1" showInputMessage="1" showErrorMessage="1" prompt="Formato: _x000a_0-0000-0000" sqref="B52" xr:uid="{38C7D2AA-F3D2-40E6-B26D-AD16FA763E68}"/>
  </dataValidations>
  <pageMargins left="0.17" right="0.17" top="0.51" bottom="0.42" header="0.3" footer="0.17"/>
  <pageSetup scale="54"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4B86C8E-A827-4363-AB30-24CE9061F5DB}">
          <x14:formula1>
            <xm:f>Datos!$D$2:$D$100</xm:f>
          </x14:formula1>
          <xm:sqref>B20:B39</xm:sqref>
        </x14:dataValidation>
        <x14:dataValidation type="list" allowBlank="1" showInputMessage="1" showErrorMessage="1" xr:uid="{FB3687DA-1C15-4490-BDA5-F71748D2B098}">
          <x14:formula1>
            <xm:f>Datos!$B$2:$B$36</xm:f>
          </x14:formula1>
          <xm:sqref>C16:D16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A792-A246-436B-9094-D7F05A3BA10C}">
  <sheetPr codeName="Hoja5">
    <tabColor rgb="FF7030A0"/>
    <pageSetUpPr fitToPage="1"/>
  </sheetPr>
  <dimension ref="A2:S165"/>
  <sheetViews>
    <sheetView showGridLines="0" showZeros="0" zoomScale="70" zoomScaleNormal="70" workbookViewId="0">
      <selection activeCell="C24" sqref="C24:D24"/>
    </sheetView>
  </sheetViews>
  <sheetFormatPr baseColWidth="10" defaultColWidth="10.85546875" defaultRowHeight="14.25" x14ac:dyDescent="0.2"/>
  <cols>
    <col min="1" max="1" width="3.140625" style="1" customWidth="1"/>
    <col min="2" max="2" width="89.28515625" style="1" customWidth="1"/>
    <col min="3" max="3" width="16.42578125" style="1" customWidth="1"/>
    <col min="4" max="4" width="28.28515625" style="1" customWidth="1"/>
    <col min="5" max="5" width="13.85546875" style="1" customWidth="1"/>
    <col min="6" max="8" width="32" style="1" customWidth="1"/>
    <col min="9" max="9" width="33" style="1" customWidth="1"/>
    <col min="10" max="16384" width="10.85546875" style="1"/>
  </cols>
  <sheetData>
    <row r="2" spans="1:18" ht="15" x14ac:dyDescent="0.2">
      <c r="E2" s="466" t="s">
        <v>340</v>
      </c>
      <c r="F2" s="466"/>
      <c r="G2" s="466"/>
      <c r="H2" s="466"/>
      <c r="I2" s="466"/>
    </row>
    <row r="3" spans="1:18" ht="15" x14ac:dyDescent="0.2">
      <c r="E3" s="466" t="str">
        <f>CONCATENATE("DIRECCIÓN REGIONAL DE EDUCACIÓN", " ", Inicio!D11)</f>
        <v xml:space="preserve">DIRECCIÓN REGIONAL DE EDUCACIÓN </v>
      </c>
      <c r="F3" s="466"/>
      <c r="G3" s="466"/>
      <c r="H3" s="466"/>
      <c r="I3" s="466"/>
    </row>
    <row r="4" spans="1:18" ht="15" x14ac:dyDescent="0.2">
      <c r="E4" s="466" t="s">
        <v>341</v>
      </c>
      <c r="F4" s="466"/>
      <c r="G4" s="466"/>
      <c r="H4" s="466"/>
      <c r="I4" s="466"/>
    </row>
    <row r="5" spans="1:18" ht="15" x14ac:dyDescent="0.2">
      <c r="E5" s="466" t="s">
        <v>342</v>
      </c>
      <c r="F5" s="466"/>
      <c r="G5" s="466"/>
      <c r="H5" s="466"/>
      <c r="I5" s="466"/>
    </row>
    <row r="6" spans="1:18" x14ac:dyDescent="0.2">
      <c r="E6" s="54" t="str">
        <f>Inicio!F14</f>
        <v>V.4</v>
      </c>
      <c r="F6" s="54"/>
      <c r="G6" s="85"/>
      <c r="H6" s="39"/>
      <c r="I6" s="39"/>
    </row>
    <row r="8" spans="1:18" ht="18" x14ac:dyDescent="0.25">
      <c r="A8" s="4"/>
      <c r="B8" s="474" t="s">
        <v>81</v>
      </c>
      <c r="C8" s="474"/>
      <c r="D8" s="474"/>
      <c r="E8" s="474"/>
      <c r="F8" s="474"/>
      <c r="G8" s="474"/>
      <c r="H8" s="474"/>
      <c r="I8" s="474"/>
      <c r="J8" s="4"/>
      <c r="K8" s="4"/>
      <c r="L8" s="4"/>
      <c r="M8" s="4"/>
      <c r="N8" s="4"/>
      <c r="O8" s="4"/>
      <c r="P8" s="4"/>
      <c r="Q8" s="4"/>
      <c r="R8" s="4"/>
    </row>
    <row r="9" spans="1:18" ht="15" x14ac:dyDescent="0.2">
      <c r="A9" s="4"/>
      <c r="B9" s="416" t="str">
        <f>CONCATENATE("NOMBRE DE LA JUNTA:", " ",Inicio!D9)</f>
        <v xml:space="preserve">NOMBRE DE LA JUNTA: </v>
      </c>
      <c r="C9" s="416"/>
      <c r="D9" s="416"/>
      <c r="E9" s="416"/>
      <c r="F9" s="416"/>
      <c r="G9" s="416"/>
      <c r="H9" s="416"/>
      <c r="I9" s="416"/>
      <c r="J9" s="4"/>
      <c r="K9" s="4"/>
      <c r="L9" s="4"/>
      <c r="M9" s="4"/>
      <c r="N9" s="4"/>
      <c r="O9" s="4"/>
      <c r="P9" s="4"/>
      <c r="Q9" s="4"/>
      <c r="R9" s="4"/>
    </row>
    <row r="10" spans="1:18" ht="15" x14ac:dyDescent="0.2">
      <c r="A10" s="4"/>
      <c r="B10" s="416" t="str">
        <f>CONCATENATE("CENTRO EDUCATIVO:", " ",Inicio!D10)</f>
        <v xml:space="preserve">CENTRO EDUCATIVO: </v>
      </c>
      <c r="C10" s="416"/>
      <c r="D10" s="416"/>
      <c r="E10" s="416"/>
      <c r="F10" s="416"/>
      <c r="G10" s="416"/>
      <c r="H10" s="416"/>
      <c r="I10" s="416"/>
      <c r="J10" s="4"/>
      <c r="K10" s="4"/>
      <c r="L10" s="4"/>
      <c r="M10" s="4"/>
      <c r="N10" s="4"/>
      <c r="O10" s="4"/>
      <c r="P10" s="4"/>
      <c r="Q10" s="4"/>
      <c r="R10" s="4"/>
    </row>
    <row r="11" spans="1:18" ht="15" x14ac:dyDescent="0.2">
      <c r="A11" s="4"/>
      <c r="B11" s="416" t="str">
        <f>CONCATENATE("CÉDULA JURÍDICA:", " ",Inicio!F9)</f>
        <v xml:space="preserve">CÉDULA JURÍDICA: </v>
      </c>
      <c r="C11" s="416"/>
      <c r="D11" s="416"/>
      <c r="E11" s="416"/>
      <c r="F11" s="416"/>
      <c r="G11" s="416"/>
      <c r="H11" s="416"/>
      <c r="I11" s="416"/>
      <c r="J11" s="4"/>
      <c r="K11" s="4"/>
      <c r="L11" s="4"/>
      <c r="M11" s="4"/>
      <c r="N11" s="4"/>
      <c r="O11" s="4"/>
      <c r="P11" s="4"/>
      <c r="Q11" s="4"/>
      <c r="R11" s="4"/>
    </row>
    <row r="12" spans="1:18" ht="15" x14ac:dyDescent="0.2">
      <c r="A12" s="4"/>
      <c r="B12" s="416" t="str">
        <f>CONCATENATE("CIRCUITO ESCOLAR:", " ",Inicio!F11)</f>
        <v xml:space="preserve">CIRCUITO ESCOLAR: </v>
      </c>
      <c r="C12" s="416"/>
      <c r="D12" s="416"/>
      <c r="E12" s="416"/>
      <c r="F12" s="416"/>
      <c r="G12" s="416"/>
      <c r="H12" s="416"/>
      <c r="I12" s="416"/>
      <c r="J12" s="4"/>
      <c r="K12" s="4"/>
      <c r="L12" s="4"/>
      <c r="M12" s="4"/>
      <c r="N12" s="4"/>
      <c r="O12" s="4"/>
      <c r="P12" s="4"/>
      <c r="Q12" s="4"/>
      <c r="R12" s="4"/>
    </row>
    <row r="13" spans="1:18" ht="15" x14ac:dyDescent="0.2">
      <c r="A13" s="4"/>
      <c r="B13" s="475" t="s">
        <v>416</v>
      </c>
      <c r="C13" s="475"/>
      <c r="D13" s="475"/>
      <c r="E13" s="475"/>
      <c r="F13" s="475"/>
      <c r="G13" s="475"/>
      <c r="H13" s="475"/>
      <c r="I13" s="475"/>
      <c r="J13" s="4"/>
      <c r="K13" s="4"/>
      <c r="L13" s="4"/>
      <c r="M13" s="4"/>
      <c r="N13" s="4"/>
      <c r="O13" s="4"/>
      <c r="P13" s="4"/>
      <c r="Q13" s="4"/>
      <c r="R13" s="4"/>
    </row>
    <row r="14" spans="1:18" ht="18" x14ac:dyDescent="0.25">
      <c r="A14" s="4"/>
      <c r="B14" s="454" t="s">
        <v>28</v>
      </c>
      <c r="C14" s="454"/>
      <c r="D14" s="454"/>
      <c r="E14" s="454"/>
      <c r="F14" s="454"/>
      <c r="G14" s="454"/>
      <c r="H14" s="454"/>
      <c r="I14" s="454"/>
      <c r="J14" s="4"/>
      <c r="K14" s="4"/>
      <c r="L14" s="4"/>
      <c r="M14" s="4"/>
      <c r="N14" s="4"/>
      <c r="O14" s="4"/>
      <c r="P14" s="4"/>
      <c r="Q14" s="4"/>
      <c r="R14" s="4"/>
    </row>
    <row r="15" spans="1:18" ht="7.5" customHeight="1" thickBot="1" x14ac:dyDescent="0.25">
      <c r="A15" s="4"/>
      <c r="B15" s="4"/>
      <c r="C15" s="5"/>
      <c r="D15" s="5"/>
      <c r="E15" s="5"/>
      <c r="F15" s="5"/>
      <c r="G15" s="5"/>
      <c r="H15" s="5"/>
      <c r="I15" s="4"/>
      <c r="J15" s="4"/>
      <c r="K15" s="4"/>
      <c r="L15" s="4"/>
      <c r="M15" s="4"/>
      <c r="N15" s="4"/>
      <c r="O15" s="4"/>
      <c r="P15" s="4"/>
      <c r="Q15" s="4"/>
      <c r="R15" s="4"/>
    </row>
    <row r="16" spans="1:18" ht="16.5" thickBot="1" x14ac:dyDescent="0.25">
      <c r="A16" s="4"/>
      <c r="B16" s="51" t="s">
        <v>12</v>
      </c>
      <c r="C16" s="476"/>
      <c r="D16" s="476"/>
      <c r="E16" s="476"/>
      <c r="F16" s="476"/>
      <c r="G16" s="476"/>
      <c r="H16" s="477"/>
      <c r="I16" s="4"/>
      <c r="J16" s="4"/>
      <c r="K16" s="4"/>
      <c r="L16" s="4"/>
      <c r="M16" s="4"/>
      <c r="N16" s="4"/>
      <c r="O16" s="4"/>
      <c r="P16" s="4"/>
      <c r="Q16" s="4"/>
      <c r="R16" s="4"/>
    </row>
    <row r="17" spans="1:18" ht="18.75" thickBot="1" x14ac:dyDescent="0.25">
      <c r="A17" s="4"/>
      <c r="B17" s="6"/>
      <c r="C17" s="7"/>
      <c r="D17" s="7"/>
      <c r="E17" s="7"/>
      <c r="F17" s="7"/>
      <c r="G17" s="7"/>
      <c r="H17" s="7"/>
      <c r="I17" s="4"/>
      <c r="J17" s="4"/>
      <c r="K17" s="4"/>
      <c r="L17" s="4"/>
      <c r="M17" s="4"/>
      <c r="N17" s="4"/>
      <c r="O17" s="4"/>
      <c r="P17" s="4"/>
      <c r="Q17" s="4"/>
      <c r="R17" s="4"/>
    </row>
    <row r="18" spans="1:18" ht="26.25" customHeight="1" x14ac:dyDescent="0.2">
      <c r="A18" s="442"/>
      <c r="B18" s="447" t="s">
        <v>27</v>
      </c>
      <c r="C18" s="471" t="s">
        <v>333</v>
      </c>
      <c r="D18" s="448"/>
      <c r="E18" s="447" t="s">
        <v>14</v>
      </c>
      <c r="F18" s="458"/>
      <c r="G18" s="469" t="s">
        <v>15</v>
      </c>
      <c r="H18" s="445" t="s">
        <v>16</v>
      </c>
      <c r="I18" s="467" t="s">
        <v>17</v>
      </c>
      <c r="J18" s="457"/>
      <c r="K18" s="457"/>
      <c r="L18" s="457"/>
      <c r="M18" s="457"/>
      <c r="N18" s="457"/>
      <c r="O18" s="457"/>
      <c r="P18" s="457"/>
      <c r="Q18" s="457"/>
      <c r="R18" s="457"/>
    </row>
    <row r="19" spans="1:18" ht="26.25" customHeight="1" thickBot="1" x14ac:dyDescent="0.25">
      <c r="A19" s="442"/>
      <c r="B19" s="449"/>
      <c r="C19" s="472"/>
      <c r="D19" s="450"/>
      <c r="E19" s="449"/>
      <c r="F19" s="459"/>
      <c r="G19" s="470"/>
      <c r="H19" s="446"/>
      <c r="I19" s="468"/>
      <c r="J19" s="457"/>
      <c r="K19" s="457"/>
      <c r="L19" s="457"/>
      <c r="M19" s="457"/>
      <c r="N19" s="457"/>
      <c r="O19" s="457"/>
      <c r="P19" s="457"/>
      <c r="Q19" s="457"/>
      <c r="R19" s="457"/>
    </row>
    <row r="20" spans="1:18" ht="15" x14ac:dyDescent="0.2">
      <c r="A20" s="8"/>
      <c r="B20" s="237"/>
      <c r="C20" s="473"/>
      <c r="D20" s="473"/>
      <c r="E20" s="441"/>
      <c r="F20" s="441"/>
      <c r="G20" s="238"/>
      <c r="H20" s="238"/>
      <c r="I20" s="238">
        <f>+E20-G20+H20</f>
        <v>0</v>
      </c>
      <c r="J20" s="8"/>
      <c r="K20" s="8"/>
      <c r="L20" s="8"/>
      <c r="M20" s="8"/>
      <c r="N20" s="8"/>
      <c r="O20" s="8"/>
      <c r="P20" s="8"/>
      <c r="Q20" s="8"/>
      <c r="R20" s="8"/>
    </row>
    <row r="21" spans="1:18" ht="15" x14ac:dyDescent="0.2">
      <c r="A21" s="8"/>
      <c r="B21" s="115"/>
      <c r="C21" s="462"/>
      <c r="D21" s="462"/>
      <c r="E21" s="421"/>
      <c r="F21" s="421"/>
      <c r="G21" s="108"/>
      <c r="H21" s="108"/>
      <c r="I21" s="238">
        <f t="shared" ref="I21:I39" si="0">+E21-G21+H21</f>
        <v>0</v>
      </c>
      <c r="J21" s="8"/>
      <c r="K21" s="8"/>
      <c r="L21" s="8"/>
      <c r="M21" s="8"/>
      <c r="N21" s="8"/>
      <c r="O21" s="8"/>
      <c r="P21" s="8"/>
      <c r="Q21" s="8"/>
      <c r="R21" s="8"/>
    </row>
    <row r="22" spans="1:18" ht="15" x14ac:dyDescent="0.2">
      <c r="A22" s="8"/>
      <c r="B22" s="115"/>
      <c r="C22" s="462"/>
      <c r="D22" s="462"/>
      <c r="E22" s="421"/>
      <c r="F22" s="421"/>
      <c r="G22" s="109"/>
      <c r="H22" s="108"/>
      <c r="I22" s="238">
        <f t="shared" si="0"/>
        <v>0</v>
      </c>
      <c r="J22" s="8"/>
      <c r="K22" s="8"/>
      <c r="L22" s="8"/>
      <c r="M22" s="8"/>
      <c r="N22" s="8"/>
      <c r="O22" s="8"/>
      <c r="P22" s="8"/>
      <c r="Q22" s="8"/>
      <c r="R22" s="8"/>
    </row>
    <row r="23" spans="1:18" ht="15" x14ac:dyDescent="0.2">
      <c r="A23" s="8"/>
      <c r="B23" s="115"/>
      <c r="C23" s="462"/>
      <c r="D23" s="462"/>
      <c r="E23" s="421"/>
      <c r="F23" s="421"/>
      <c r="G23" s="109"/>
      <c r="H23" s="108"/>
      <c r="I23" s="238">
        <f t="shared" si="0"/>
        <v>0</v>
      </c>
      <c r="J23" s="8"/>
      <c r="K23" s="8"/>
      <c r="L23" s="8"/>
      <c r="M23" s="8"/>
      <c r="N23" s="8"/>
      <c r="O23" s="8"/>
      <c r="P23" s="8"/>
      <c r="Q23" s="8"/>
      <c r="R23" s="8"/>
    </row>
    <row r="24" spans="1:18" ht="15" x14ac:dyDescent="0.2">
      <c r="A24" s="8"/>
      <c r="B24" s="115"/>
      <c r="C24" s="462"/>
      <c r="D24" s="462"/>
      <c r="E24" s="421"/>
      <c r="F24" s="421"/>
      <c r="G24" s="109"/>
      <c r="H24" s="108"/>
      <c r="I24" s="238">
        <f t="shared" si="0"/>
        <v>0</v>
      </c>
      <c r="J24" s="8"/>
      <c r="K24" s="8"/>
      <c r="L24" s="8"/>
      <c r="M24" s="8"/>
      <c r="N24" s="8"/>
      <c r="O24" s="8"/>
      <c r="P24" s="8"/>
      <c r="Q24" s="8"/>
      <c r="R24" s="8"/>
    </row>
    <row r="25" spans="1:18" ht="15" x14ac:dyDescent="0.2">
      <c r="A25" s="8"/>
      <c r="B25" s="115"/>
      <c r="C25" s="462"/>
      <c r="D25" s="462"/>
      <c r="E25" s="421"/>
      <c r="F25" s="421"/>
      <c r="G25" s="109"/>
      <c r="H25" s="108"/>
      <c r="I25" s="238">
        <f t="shared" si="0"/>
        <v>0</v>
      </c>
      <c r="J25" s="8"/>
      <c r="K25" s="8"/>
      <c r="L25" s="8"/>
      <c r="M25" s="8"/>
      <c r="N25" s="8"/>
      <c r="O25" s="8"/>
      <c r="P25" s="8"/>
      <c r="Q25" s="8"/>
      <c r="R25" s="8"/>
    </row>
    <row r="26" spans="1:18" ht="15" x14ac:dyDescent="0.2">
      <c r="A26" s="8"/>
      <c r="B26" s="115"/>
      <c r="C26" s="462"/>
      <c r="D26" s="462"/>
      <c r="E26" s="421"/>
      <c r="F26" s="421"/>
      <c r="G26" s="109"/>
      <c r="H26" s="108"/>
      <c r="I26" s="238">
        <f t="shared" si="0"/>
        <v>0</v>
      </c>
      <c r="J26" s="8"/>
      <c r="K26" s="8"/>
      <c r="L26" s="8"/>
      <c r="M26" s="8"/>
      <c r="N26" s="8"/>
      <c r="O26" s="8"/>
      <c r="P26" s="8"/>
      <c r="Q26" s="8"/>
      <c r="R26" s="8"/>
    </row>
    <row r="27" spans="1:18" ht="15" x14ac:dyDescent="0.2">
      <c r="A27" s="8"/>
      <c r="B27" s="115"/>
      <c r="C27" s="462"/>
      <c r="D27" s="462"/>
      <c r="E27" s="421"/>
      <c r="F27" s="421"/>
      <c r="G27" s="109"/>
      <c r="H27" s="108"/>
      <c r="I27" s="238">
        <f t="shared" si="0"/>
        <v>0</v>
      </c>
      <c r="J27" s="8"/>
      <c r="K27" s="8"/>
      <c r="L27" s="8"/>
      <c r="M27" s="8"/>
      <c r="N27" s="8"/>
      <c r="O27" s="8"/>
      <c r="P27" s="8"/>
      <c r="Q27" s="8"/>
      <c r="R27" s="8"/>
    </row>
    <row r="28" spans="1:18" ht="15" x14ac:dyDescent="0.2">
      <c r="A28" s="8"/>
      <c r="B28" s="115"/>
      <c r="C28" s="462"/>
      <c r="D28" s="462"/>
      <c r="E28" s="421"/>
      <c r="F28" s="421"/>
      <c r="G28" s="109"/>
      <c r="H28" s="108"/>
      <c r="I28" s="238">
        <f t="shared" si="0"/>
        <v>0</v>
      </c>
      <c r="J28" s="8"/>
      <c r="K28" s="8"/>
      <c r="L28" s="8"/>
      <c r="M28" s="8"/>
      <c r="N28" s="8"/>
      <c r="O28" s="8"/>
      <c r="P28" s="8"/>
      <c r="Q28" s="8"/>
      <c r="R28" s="8"/>
    </row>
    <row r="29" spans="1:18" ht="15" x14ac:dyDescent="0.2">
      <c r="A29" s="8"/>
      <c r="B29" s="115"/>
      <c r="C29" s="462"/>
      <c r="D29" s="462"/>
      <c r="E29" s="421"/>
      <c r="F29" s="421"/>
      <c r="G29" s="109"/>
      <c r="H29" s="108"/>
      <c r="I29" s="238">
        <f t="shared" si="0"/>
        <v>0</v>
      </c>
      <c r="J29" s="8"/>
      <c r="K29" s="8"/>
      <c r="L29" s="8"/>
      <c r="M29" s="8"/>
      <c r="N29" s="8"/>
      <c r="O29" s="8"/>
      <c r="P29" s="8"/>
      <c r="Q29" s="8"/>
      <c r="R29" s="8"/>
    </row>
    <row r="30" spans="1:18" ht="15" x14ac:dyDescent="0.2">
      <c r="A30" s="8"/>
      <c r="B30" s="115"/>
      <c r="C30" s="462"/>
      <c r="D30" s="462"/>
      <c r="E30" s="421"/>
      <c r="F30" s="421"/>
      <c r="G30" s="109"/>
      <c r="H30" s="108"/>
      <c r="I30" s="238">
        <f t="shared" si="0"/>
        <v>0</v>
      </c>
      <c r="J30" s="8"/>
      <c r="K30" s="8"/>
      <c r="L30" s="8"/>
      <c r="M30" s="8"/>
      <c r="N30" s="8"/>
      <c r="O30" s="8"/>
      <c r="P30" s="8"/>
      <c r="Q30" s="8"/>
      <c r="R30" s="8"/>
    </row>
    <row r="31" spans="1:18" ht="15" x14ac:dyDescent="0.2">
      <c r="A31" s="8"/>
      <c r="B31" s="115"/>
      <c r="C31" s="462"/>
      <c r="D31" s="462"/>
      <c r="E31" s="421"/>
      <c r="F31" s="421"/>
      <c r="G31" s="109"/>
      <c r="H31" s="108"/>
      <c r="I31" s="238">
        <f t="shared" si="0"/>
        <v>0</v>
      </c>
      <c r="J31" s="8"/>
      <c r="K31" s="8"/>
      <c r="L31" s="8"/>
      <c r="M31" s="8"/>
      <c r="N31" s="8"/>
      <c r="O31" s="8"/>
      <c r="P31" s="8"/>
      <c r="Q31" s="8"/>
      <c r="R31" s="8"/>
    </row>
    <row r="32" spans="1:18" ht="15" x14ac:dyDescent="0.2">
      <c r="A32" s="8"/>
      <c r="B32" s="115"/>
      <c r="C32" s="462"/>
      <c r="D32" s="462"/>
      <c r="E32" s="421"/>
      <c r="F32" s="421"/>
      <c r="G32" s="109"/>
      <c r="H32" s="108"/>
      <c r="I32" s="238">
        <f t="shared" si="0"/>
        <v>0</v>
      </c>
      <c r="J32" s="8"/>
      <c r="K32" s="8"/>
      <c r="L32" s="8"/>
      <c r="M32" s="8"/>
      <c r="N32" s="8"/>
      <c r="O32" s="8"/>
      <c r="P32" s="8"/>
      <c r="Q32" s="8"/>
      <c r="R32" s="8"/>
    </row>
    <row r="33" spans="1:18" ht="15" x14ac:dyDescent="0.2">
      <c r="A33" s="8"/>
      <c r="B33" s="115"/>
      <c r="C33" s="462"/>
      <c r="D33" s="462"/>
      <c r="E33" s="421"/>
      <c r="F33" s="421"/>
      <c r="G33" s="109"/>
      <c r="H33" s="108"/>
      <c r="I33" s="238">
        <f t="shared" si="0"/>
        <v>0</v>
      </c>
      <c r="J33" s="8"/>
      <c r="K33" s="8"/>
      <c r="L33" s="8"/>
      <c r="M33" s="8"/>
      <c r="N33" s="8"/>
      <c r="O33" s="8"/>
      <c r="P33" s="8"/>
      <c r="Q33" s="8"/>
      <c r="R33" s="8"/>
    </row>
    <row r="34" spans="1:18" ht="15" x14ac:dyDescent="0.2">
      <c r="A34" s="8"/>
      <c r="B34" s="115"/>
      <c r="C34" s="462"/>
      <c r="D34" s="462"/>
      <c r="E34" s="421"/>
      <c r="F34" s="421"/>
      <c r="G34" s="109"/>
      <c r="H34" s="108"/>
      <c r="I34" s="238">
        <f t="shared" si="0"/>
        <v>0</v>
      </c>
      <c r="J34" s="8"/>
      <c r="K34" s="8"/>
      <c r="L34" s="8"/>
      <c r="M34" s="8"/>
      <c r="N34" s="8"/>
      <c r="O34" s="8"/>
      <c r="P34" s="8"/>
      <c r="Q34" s="8"/>
      <c r="R34" s="8"/>
    </row>
    <row r="35" spans="1:18" ht="15" x14ac:dyDescent="0.2">
      <c r="A35" s="8"/>
      <c r="B35" s="115"/>
      <c r="C35" s="462"/>
      <c r="D35" s="462"/>
      <c r="E35" s="421"/>
      <c r="F35" s="421"/>
      <c r="G35" s="109"/>
      <c r="H35" s="108"/>
      <c r="I35" s="238">
        <f t="shared" si="0"/>
        <v>0</v>
      </c>
      <c r="J35" s="8"/>
      <c r="K35" s="8"/>
      <c r="L35" s="8"/>
      <c r="M35" s="8"/>
      <c r="N35" s="8"/>
      <c r="O35" s="8"/>
      <c r="P35" s="8"/>
      <c r="Q35" s="8"/>
      <c r="R35" s="8"/>
    </row>
    <row r="36" spans="1:18" ht="15" x14ac:dyDescent="0.2">
      <c r="A36" s="8"/>
      <c r="B36" s="115"/>
      <c r="C36" s="462"/>
      <c r="D36" s="462"/>
      <c r="E36" s="421"/>
      <c r="F36" s="421"/>
      <c r="G36" s="109"/>
      <c r="H36" s="108"/>
      <c r="I36" s="238">
        <f t="shared" si="0"/>
        <v>0</v>
      </c>
      <c r="J36" s="8"/>
      <c r="K36" s="8"/>
      <c r="L36" s="8"/>
      <c r="M36" s="8"/>
      <c r="N36" s="8"/>
      <c r="O36" s="8"/>
      <c r="P36" s="8"/>
      <c r="Q36" s="8"/>
      <c r="R36" s="8"/>
    </row>
    <row r="37" spans="1:18" ht="15" x14ac:dyDescent="0.2">
      <c r="A37" s="8"/>
      <c r="B37" s="115"/>
      <c r="C37" s="462"/>
      <c r="D37" s="462"/>
      <c r="E37" s="421"/>
      <c r="F37" s="421"/>
      <c r="G37" s="109"/>
      <c r="H37" s="108"/>
      <c r="I37" s="238">
        <f t="shared" si="0"/>
        <v>0</v>
      </c>
      <c r="J37" s="8"/>
      <c r="K37" s="8"/>
      <c r="L37" s="8"/>
      <c r="M37" s="8"/>
      <c r="N37" s="8"/>
      <c r="O37" s="8"/>
      <c r="P37" s="8"/>
      <c r="Q37" s="8"/>
      <c r="R37" s="8"/>
    </row>
    <row r="38" spans="1:18" ht="15" x14ac:dyDescent="0.2">
      <c r="A38" s="8"/>
      <c r="B38" s="115"/>
      <c r="C38" s="462"/>
      <c r="D38" s="462"/>
      <c r="E38" s="421"/>
      <c r="F38" s="421"/>
      <c r="G38" s="109"/>
      <c r="H38" s="108"/>
      <c r="I38" s="238">
        <f t="shared" si="0"/>
        <v>0</v>
      </c>
      <c r="J38" s="8"/>
      <c r="K38" s="8"/>
      <c r="L38" s="8"/>
      <c r="M38" s="8"/>
      <c r="N38" s="8"/>
      <c r="O38" s="8"/>
      <c r="P38" s="8"/>
      <c r="Q38" s="8"/>
      <c r="R38" s="8"/>
    </row>
    <row r="39" spans="1:18" ht="15.75" thickBot="1" x14ac:dyDescent="0.25">
      <c r="A39" s="8"/>
      <c r="B39" s="115"/>
      <c r="C39" s="463"/>
      <c r="D39" s="463"/>
      <c r="E39" s="421"/>
      <c r="F39" s="421"/>
      <c r="G39" s="109"/>
      <c r="H39" s="108"/>
      <c r="I39" s="238">
        <f t="shared" si="0"/>
        <v>0</v>
      </c>
      <c r="J39" s="8"/>
      <c r="K39" s="8"/>
      <c r="L39" s="8"/>
      <c r="M39" s="8"/>
      <c r="N39" s="8"/>
      <c r="O39" s="8"/>
      <c r="P39" s="8"/>
      <c r="Q39" s="8"/>
      <c r="R39" s="8"/>
    </row>
    <row r="40" spans="1:18" s="13" customFormat="1" ht="27" customHeight="1" thickBot="1" x14ac:dyDescent="0.3">
      <c r="A40" s="12"/>
      <c r="B40" s="50" t="s">
        <v>25</v>
      </c>
      <c r="C40" s="464"/>
      <c r="D40" s="465"/>
      <c r="E40" s="460">
        <f>SUM(E20:E39)</f>
        <v>0</v>
      </c>
      <c r="F40" s="461"/>
      <c r="G40" s="111">
        <f>SUM(G20:G39)</f>
        <v>0</v>
      </c>
      <c r="H40" s="111">
        <f>SUM(H20:H39)</f>
        <v>0</v>
      </c>
      <c r="I40" s="111">
        <f>SUM(I20:I39)</f>
        <v>0</v>
      </c>
      <c r="J40" s="12"/>
      <c r="K40" s="12"/>
      <c r="L40" s="12"/>
      <c r="M40" s="12"/>
      <c r="N40" s="12"/>
      <c r="O40" s="12"/>
      <c r="P40" s="12"/>
      <c r="Q40" s="12"/>
      <c r="R40" s="12"/>
    </row>
    <row r="41" spans="1:18" x14ac:dyDescent="0.2">
      <c r="A41" s="433"/>
      <c r="B41" s="433"/>
      <c r="C41" s="3"/>
      <c r="D41" s="3"/>
      <c r="E41" s="3"/>
      <c r="F41" s="3"/>
      <c r="G41" s="3"/>
      <c r="H41" s="3"/>
      <c r="I41" s="8"/>
      <c r="J41" s="8"/>
      <c r="K41" s="8"/>
      <c r="L41" s="8"/>
      <c r="M41" s="8"/>
      <c r="N41" s="8"/>
      <c r="O41" s="8"/>
      <c r="P41" s="8"/>
      <c r="Q41" s="8"/>
      <c r="R41" s="8"/>
    </row>
    <row r="42" spans="1:18" ht="27" customHeight="1" x14ac:dyDescent="0.2">
      <c r="A42" s="3"/>
      <c r="B42" s="112" t="s">
        <v>357</v>
      </c>
      <c r="C42" s="234"/>
      <c r="D42" s="102" t="s">
        <v>411</v>
      </c>
      <c r="E42" s="235" t="s">
        <v>410</v>
      </c>
      <c r="F42" s="232" t="s">
        <v>413</v>
      </c>
      <c r="G42" s="235" t="s">
        <v>410</v>
      </c>
      <c r="H42" s="232" t="s">
        <v>414</v>
      </c>
      <c r="I42" s="235" t="s">
        <v>415</v>
      </c>
      <c r="J42" s="8"/>
      <c r="K42" s="8"/>
      <c r="L42" s="8"/>
      <c r="M42" s="8"/>
      <c r="N42" s="8"/>
      <c r="O42" s="8"/>
      <c r="P42" s="8"/>
      <c r="Q42" s="8"/>
      <c r="R42" s="8"/>
    </row>
    <row r="43" spans="1:18" ht="24" customHeight="1" x14ac:dyDescent="0.2">
      <c r="A43" s="3"/>
      <c r="B43" s="112" t="s">
        <v>356</v>
      </c>
      <c r="C43" s="235"/>
      <c r="D43" s="102" t="s">
        <v>412</v>
      </c>
      <c r="E43" s="235"/>
      <c r="F43" s="232"/>
      <c r="G43" s="232"/>
      <c r="H43" s="232"/>
      <c r="I43" s="8"/>
      <c r="J43" s="8"/>
      <c r="K43" s="8"/>
      <c r="L43" s="8"/>
      <c r="M43" s="8"/>
      <c r="N43" s="8"/>
      <c r="O43" s="8"/>
      <c r="P43" s="8"/>
      <c r="Q43" s="8"/>
      <c r="R43" s="8"/>
    </row>
    <row r="44" spans="1:18" x14ac:dyDescent="0.2">
      <c r="A44" s="3"/>
      <c r="I44" s="8"/>
      <c r="J44" s="8"/>
      <c r="K44" s="8"/>
      <c r="L44" s="8"/>
      <c r="M44" s="8"/>
      <c r="N44" s="8"/>
      <c r="O44" s="8"/>
      <c r="P44" s="8"/>
      <c r="Q44" s="8"/>
      <c r="R44" s="8"/>
    </row>
    <row r="45" spans="1:18" ht="24.95" customHeight="1" x14ac:dyDescent="0.2">
      <c r="A45" s="3"/>
      <c r="B45" s="113" t="s">
        <v>355</v>
      </c>
      <c r="C45" s="429"/>
      <c r="D45" s="429"/>
      <c r="E45" s="102"/>
      <c r="F45" s="102"/>
      <c r="I45" s="8"/>
      <c r="J45" s="8"/>
      <c r="K45" s="8"/>
      <c r="L45" s="8"/>
      <c r="M45" s="8"/>
      <c r="N45" s="8"/>
      <c r="O45" s="8"/>
      <c r="P45" s="8"/>
      <c r="Q45" s="8"/>
      <c r="R45" s="8"/>
    </row>
    <row r="46" spans="1:18" x14ac:dyDescent="0.2">
      <c r="A46" s="3"/>
      <c r="B46" s="3"/>
      <c r="C46" s="3"/>
      <c r="D46" s="3"/>
      <c r="E46" s="3"/>
      <c r="F46" s="3"/>
      <c r="G46" s="3"/>
      <c r="H46" s="3"/>
      <c r="I46" s="8"/>
      <c r="J46" s="8"/>
      <c r="K46" s="8"/>
      <c r="L46" s="8"/>
      <c r="M46" s="8"/>
      <c r="N46" s="8"/>
      <c r="O46" s="8"/>
      <c r="P46" s="8"/>
      <c r="Q46" s="8"/>
      <c r="R46" s="8"/>
    </row>
    <row r="47" spans="1:18" x14ac:dyDescent="0.2">
      <c r="A47" s="3"/>
      <c r="G47" s="3"/>
      <c r="H47" s="3"/>
      <c r="I47" s="8"/>
      <c r="J47" s="8"/>
      <c r="K47" s="8"/>
      <c r="L47" s="8"/>
      <c r="M47" s="8"/>
      <c r="N47" s="8"/>
      <c r="O47" s="8"/>
      <c r="P47" s="8"/>
      <c r="Q47" s="8"/>
      <c r="R47" s="8"/>
    </row>
    <row r="48" spans="1:18" x14ac:dyDescent="0.2">
      <c r="A48" s="3"/>
      <c r="B48" s="3"/>
      <c r="C48" s="3"/>
      <c r="D48" s="3"/>
      <c r="E48" s="3"/>
      <c r="F48" s="3"/>
      <c r="G48" s="3"/>
      <c r="H48" s="3"/>
      <c r="I48" s="8"/>
      <c r="J48" s="8"/>
      <c r="K48" s="8"/>
      <c r="L48" s="8"/>
      <c r="M48" s="8"/>
      <c r="N48" s="8"/>
      <c r="O48" s="8"/>
      <c r="P48" s="8"/>
      <c r="Q48" s="8"/>
      <c r="R48" s="8"/>
    </row>
    <row r="49" spans="1:19" ht="15.75" customHeight="1" x14ac:dyDescent="0.2">
      <c r="A49" s="8"/>
      <c r="B49" s="430" t="s">
        <v>30</v>
      </c>
      <c r="C49" s="431"/>
      <c r="D49" s="431"/>
      <c r="E49" s="431"/>
      <c r="F49" s="431"/>
      <c r="G49" s="431"/>
      <c r="H49" s="431"/>
      <c r="I49" s="432"/>
      <c r="J49" s="8"/>
      <c r="K49" s="8"/>
      <c r="L49" s="8"/>
      <c r="M49" s="8"/>
      <c r="N49" s="8"/>
      <c r="O49" s="8"/>
      <c r="P49" s="8"/>
      <c r="Q49" s="8"/>
      <c r="R49" s="8"/>
      <c r="S49" s="8"/>
    </row>
    <row r="50" spans="1:19" ht="29.25" customHeight="1" x14ac:dyDescent="0.2">
      <c r="A50" s="8"/>
      <c r="B50" s="415"/>
      <c r="C50" s="416"/>
      <c r="D50" s="416"/>
      <c r="E50" s="416"/>
      <c r="F50" s="416"/>
      <c r="G50" s="416"/>
      <c r="H50" s="416"/>
      <c r="I50" s="417"/>
      <c r="J50" s="8"/>
      <c r="K50" s="8"/>
      <c r="L50" s="8"/>
      <c r="M50" s="8"/>
      <c r="N50" s="8"/>
      <c r="O50" s="8"/>
      <c r="P50" s="8"/>
      <c r="Q50" s="8"/>
      <c r="R50" s="8"/>
      <c r="S50" s="8"/>
    </row>
    <row r="51" spans="1:19" ht="15" x14ac:dyDescent="0.2">
      <c r="A51" s="8"/>
      <c r="B51" s="415" t="s">
        <v>26</v>
      </c>
      <c r="C51" s="416"/>
      <c r="D51" s="416"/>
      <c r="E51" s="416"/>
      <c r="F51" s="416"/>
      <c r="G51" s="416"/>
      <c r="H51" s="416"/>
      <c r="I51" s="239"/>
      <c r="J51" s="8"/>
      <c r="K51" s="8"/>
      <c r="L51" s="8"/>
      <c r="M51" s="8"/>
      <c r="N51" s="8"/>
      <c r="O51" s="8"/>
      <c r="P51" s="8"/>
      <c r="Q51" s="8"/>
      <c r="R51" s="8"/>
      <c r="S51" s="8"/>
    </row>
    <row r="52" spans="1:19" ht="15" x14ac:dyDescent="0.2">
      <c r="A52" s="8"/>
      <c r="B52" s="415" t="str">
        <f>CONCATENATE(Inicio!D12)</f>
        <v/>
      </c>
      <c r="C52" s="416"/>
      <c r="D52" s="416"/>
      <c r="E52" s="416"/>
      <c r="F52" s="416"/>
      <c r="G52" s="416"/>
      <c r="H52" s="416"/>
      <c r="I52" s="417"/>
      <c r="J52" s="8"/>
      <c r="K52" s="8"/>
      <c r="L52" s="8"/>
      <c r="M52" s="8"/>
      <c r="N52" s="8"/>
      <c r="O52" s="8"/>
      <c r="P52" s="8"/>
      <c r="Q52" s="8"/>
      <c r="R52" s="8"/>
      <c r="S52" s="8"/>
    </row>
    <row r="53" spans="1:19" ht="15" x14ac:dyDescent="0.2">
      <c r="A53" s="8"/>
      <c r="B53" s="415" t="str">
        <f>CONCATENATE("CÉDULA:", " ",'Registro de Firmas'!C21)</f>
        <v xml:space="preserve">CÉDULA: </v>
      </c>
      <c r="C53" s="416"/>
      <c r="D53" s="416"/>
      <c r="E53" s="416"/>
      <c r="F53" s="416"/>
      <c r="G53" s="416"/>
      <c r="H53" s="416"/>
      <c r="I53" s="417"/>
      <c r="J53" s="8"/>
      <c r="K53" s="8"/>
      <c r="L53" s="8"/>
      <c r="M53" s="8"/>
      <c r="N53" s="8"/>
      <c r="O53" s="8"/>
      <c r="P53" s="8"/>
      <c r="Q53" s="8"/>
      <c r="R53" s="8"/>
      <c r="S53" s="8"/>
    </row>
    <row r="54" spans="1:19" x14ac:dyDescent="0.2">
      <c r="A54" s="3"/>
      <c r="B54" s="240"/>
      <c r="C54" s="241"/>
      <c r="D54" s="241"/>
      <c r="E54" s="241"/>
      <c r="F54" s="241"/>
      <c r="G54" s="242"/>
      <c r="H54" s="242"/>
      <c r="I54" s="243"/>
      <c r="J54" s="8"/>
      <c r="K54" s="8"/>
      <c r="L54" s="8"/>
      <c r="M54" s="8"/>
      <c r="N54" s="8"/>
      <c r="O54" s="8"/>
      <c r="P54" s="8"/>
      <c r="Q54" s="8"/>
      <c r="R54" s="8"/>
    </row>
    <row r="55" spans="1:19" x14ac:dyDescent="0.2">
      <c r="A55" s="3"/>
      <c r="B55" s="9"/>
      <c r="C55" s="9"/>
      <c r="D55" s="9"/>
      <c r="E55" s="9"/>
      <c r="F55" s="9"/>
      <c r="G55" s="3"/>
      <c r="H55" s="3"/>
      <c r="I55" s="8"/>
      <c r="J55" s="8"/>
      <c r="K55" s="8"/>
      <c r="L55" s="8"/>
      <c r="M55" s="8"/>
      <c r="N55" s="8"/>
      <c r="O55" s="8"/>
      <c r="P55" s="8"/>
      <c r="Q55" s="8"/>
      <c r="R55" s="8"/>
    </row>
    <row r="56" spans="1:19" x14ac:dyDescent="0.2">
      <c r="A56" s="248"/>
      <c r="B56" s="248"/>
      <c r="C56" s="8"/>
      <c r="D56" s="8"/>
      <c r="E56" s="8"/>
      <c r="F56" s="8"/>
      <c r="G56" s="3"/>
      <c r="H56" s="3"/>
      <c r="I56" s="8"/>
      <c r="J56" s="8"/>
      <c r="K56" s="8"/>
      <c r="L56" s="8"/>
      <c r="M56" s="8"/>
      <c r="N56" s="8"/>
      <c r="O56" s="8"/>
      <c r="P56" s="8"/>
      <c r="Q56" s="8"/>
      <c r="R56" s="8"/>
    </row>
    <row r="57" spans="1:19" x14ac:dyDescent="0.2">
      <c r="A57" s="248"/>
      <c r="B57" s="248"/>
      <c r="C57" s="8"/>
      <c r="D57" s="8"/>
      <c r="E57" s="8"/>
      <c r="F57" s="8"/>
      <c r="G57" s="3"/>
      <c r="H57" s="3"/>
      <c r="I57" s="8"/>
      <c r="J57" s="8"/>
      <c r="K57" s="8"/>
      <c r="L57" s="8"/>
      <c r="M57" s="8"/>
      <c r="N57" s="8"/>
      <c r="O57" s="8"/>
      <c r="P57" s="8"/>
      <c r="Q57" s="8"/>
      <c r="R57" s="8"/>
    </row>
    <row r="58" spans="1:19" x14ac:dyDescent="0.2">
      <c r="A58" s="248"/>
      <c r="B58" s="248"/>
      <c r="C58" s="8"/>
      <c r="D58" s="8"/>
      <c r="E58" s="8"/>
      <c r="F58" s="8"/>
      <c r="G58" s="3"/>
      <c r="H58" s="9"/>
      <c r="I58" s="8"/>
      <c r="J58" s="8"/>
      <c r="K58" s="8"/>
      <c r="L58" s="8"/>
      <c r="M58" s="8"/>
      <c r="N58" s="8"/>
      <c r="O58" s="8"/>
      <c r="P58" s="8"/>
      <c r="Q58" s="8"/>
      <c r="R58" s="8"/>
    </row>
    <row r="59" spans="1:19" x14ac:dyDescent="0.2">
      <c r="A59" s="248"/>
      <c r="B59" s="248"/>
      <c r="C59" s="8"/>
      <c r="D59" s="8"/>
      <c r="E59" s="8"/>
      <c r="F59" s="8"/>
      <c r="G59" s="9"/>
      <c r="H59" s="3"/>
      <c r="I59" s="8"/>
      <c r="J59" s="8"/>
      <c r="K59" s="8"/>
      <c r="L59" s="8"/>
      <c r="M59" s="8"/>
      <c r="N59" s="8"/>
      <c r="O59" s="8"/>
      <c r="P59" s="8"/>
      <c r="Q59" s="8"/>
      <c r="R59" s="8"/>
    </row>
    <row r="60" spans="1:19" x14ac:dyDescent="0.2">
      <c r="A60" s="248"/>
      <c r="B60" s="248"/>
      <c r="C60" s="8"/>
      <c r="D60" s="8"/>
      <c r="E60" s="8"/>
      <c r="F60" s="8"/>
      <c r="G60" s="3"/>
      <c r="H60" s="3"/>
      <c r="I60" s="8"/>
      <c r="J60" s="8"/>
      <c r="K60" s="8"/>
      <c r="L60" s="8"/>
      <c r="M60" s="8"/>
      <c r="N60" s="8"/>
      <c r="O60" s="8"/>
      <c r="P60" s="8"/>
      <c r="Q60" s="8"/>
      <c r="R60" s="8"/>
    </row>
    <row r="61" spans="1:19" x14ac:dyDescent="0.2">
      <c r="A61" s="248"/>
      <c r="B61" s="248"/>
      <c r="C61" s="8"/>
      <c r="D61" s="8"/>
      <c r="E61" s="8"/>
      <c r="F61" s="8"/>
      <c r="G61" s="3"/>
      <c r="H61" s="3"/>
      <c r="I61" s="8"/>
      <c r="J61" s="8"/>
      <c r="K61" s="8"/>
      <c r="L61" s="8"/>
      <c r="M61" s="8"/>
      <c r="N61" s="8"/>
      <c r="O61" s="8"/>
      <c r="P61" s="8"/>
      <c r="Q61" s="8"/>
      <c r="R61" s="8"/>
    </row>
    <row r="62" spans="1:19" x14ac:dyDescent="0.2">
      <c r="A62" s="248"/>
      <c r="B62" s="248"/>
      <c r="C62" s="8"/>
      <c r="D62" s="8"/>
      <c r="E62" s="8"/>
      <c r="F62" s="8"/>
      <c r="G62" s="8"/>
      <c r="H62" s="8"/>
      <c r="I62" s="8"/>
      <c r="J62" s="8"/>
      <c r="K62" s="8"/>
      <c r="L62" s="8"/>
      <c r="M62" s="8"/>
      <c r="N62" s="8"/>
      <c r="O62" s="8"/>
      <c r="P62" s="8"/>
      <c r="Q62" s="8"/>
      <c r="R62" s="8"/>
    </row>
    <row r="63" spans="1:19" x14ac:dyDescent="0.2">
      <c r="A63" s="248"/>
      <c r="B63" s="248"/>
      <c r="C63" s="8"/>
      <c r="D63" s="8"/>
      <c r="E63" s="8"/>
      <c r="F63" s="8"/>
      <c r="G63" s="8"/>
      <c r="H63" s="8"/>
      <c r="I63" s="8"/>
      <c r="J63" s="8"/>
      <c r="K63" s="8"/>
      <c r="L63" s="8"/>
      <c r="M63" s="8"/>
      <c r="N63" s="8"/>
      <c r="O63" s="8"/>
      <c r="P63" s="8"/>
      <c r="Q63" s="8"/>
      <c r="R63" s="8"/>
    </row>
    <row r="64" spans="1:19" x14ac:dyDescent="0.2">
      <c r="A64" s="248"/>
      <c r="B64" s="248"/>
      <c r="C64" s="8"/>
      <c r="D64" s="8"/>
      <c r="E64" s="8"/>
      <c r="F64" s="8"/>
      <c r="G64" s="8"/>
      <c r="H64" s="8"/>
      <c r="I64" s="8"/>
      <c r="J64" s="8"/>
      <c r="K64" s="8"/>
      <c r="L64" s="8"/>
      <c r="M64" s="8"/>
      <c r="N64" s="8"/>
      <c r="O64" s="8"/>
      <c r="P64" s="8"/>
      <c r="Q64" s="8"/>
      <c r="R64" s="8"/>
    </row>
    <row r="65" spans="1:18" x14ac:dyDescent="0.2">
      <c r="A65" s="248"/>
      <c r="B65" s="248"/>
      <c r="C65" s="8"/>
      <c r="D65" s="8"/>
      <c r="E65" s="8"/>
      <c r="F65" s="8"/>
      <c r="G65" s="8"/>
      <c r="H65" s="8"/>
      <c r="I65" s="8"/>
      <c r="J65" s="8"/>
      <c r="K65" s="8"/>
      <c r="L65" s="8"/>
      <c r="M65" s="8"/>
      <c r="N65" s="8"/>
      <c r="O65" s="8"/>
      <c r="P65" s="8"/>
      <c r="Q65" s="8"/>
      <c r="R65" s="8"/>
    </row>
    <row r="66" spans="1:18" x14ac:dyDescent="0.2">
      <c r="A66" s="248"/>
      <c r="B66" s="248"/>
      <c r="C66" s="8"/>
      <c r="D66" s="8"/>
      <c r="E66" s="8"/>
      <c r="F66" s="8"/>
      <c r="G66" s="8"/>
      <c r="H66" s="8"/>
      <c r="I66" s="8"/>
      <c r="J66" s="8"/>
      <c r="K66" s="8"/>
      <c r="L66" s="8"/>
      <c r="M66" s="8"/>
      <c r="N66" s="8"/>
      <c r="O66" s="8"/>
      <c r="P66" s="8"/>
      <c r="Q66" s="8"/>
      <c r="R66" s="8"/>
    </row>
    <row r="67" spans="1:18" x14ac:dyDescent="0.2">
      <c r="A67" s="248"/>
      <c r="B67" s="248"/>
      <c r="C67" s="8"/>
      <c r="D67" s="8"/>
      <c r="E67" s="8"/>
      <c r="F67" s="8"/>
      <c r="G67" s="8"/>
      <c r="H67" s="8"/>
      <c r="I67" s="8"/>
      <c r="J67" s="8"/>
      <c r="K67" s="8"/>
      <c r="L67" s="8"/>
      <c r="M67" s="8"/>
      <c r="N67" s="8"/>
      <c r="O67" s="8"/>
      <c r="P67" s="8"/>
      <c r="Q67" s="8"/>
      <c r="R67" s="8"/>
    </row>
    <row r="68" spans="1:18" x14ac:dyDescent="0.2">
      <c r="A68" s="248"/>
      <c r="B68" s="248"/>
      <c r="C68" s="8"/>
      <c r="D68" s="8"/>
      <c r="E68" s="8"/>
      <c r="F68" s="8"/>
      <c r="G68" s="8"/>
      <c r="H68" s="8"/>
      <c r="I68" s="8"/>
      <c r="J68" s="8"/>
      <c r="K68" s="8"/>
      <c r="L68" s="8"/>
      <c r="M68" s="8"/>
      <c r="N68" s="8"/>
      <c r="O68" s="8"/>
      <c r="P68" s="8"/>
      <c r="Q68" s="8"/>
      <c r="R68" s="8"/>
    </row>
    <row r="69" spans="1:18" x14ac:dyDescent="0.2">
      <c r="A69" s="248"/>
      <c r="B69" s="248"/>
      <c r="C69" s="8"/>
      <c r="D69" s="8"/>
      <c r="E69" s="8"/>
      <c r="F69" s="8"/>
      <c r="G69" s="8"/>
      <c r="H69" s="8"/>
      <c r="I69" s="8"/>
      <c r="J69" s="8"/>
      <c r="K69" s="8"/>
      <c r="L69" s="8"/>
      <c r="M69" s="8"/>
      <c r="N69" s="8"/>
      <c r="O69" s="8"/>
      <c r="P69" s="8"/>
      <c r="Q69" s="8"/>
      <c r="R69" s="8"/>
    </row>
    <row r="70" spans="1:18" x14ac:dyDescent="0.2">
      <c r="A70" s="248"/>
      <c r="B70" s="248"/>
      <c r="C70" s="8"/>
      <c r="D70" s="8"/>
      <c r="E70" s="8"/>
      <c r="F70" s="8"/>
      <c r="G70" s="8"/>
      <c r="H70" s="8"/>
      <c r="I70" s="8"/>
      <c r="J70" s="8"/>
      <c r="K70" s="8"/>
      <c r="L70" s="8"/>
      <c r="M70" s="8"/>
      <c r="N70" s="8"/>
      <c r="O70" s="8"/>
      <c r="P70" s="8"/>
      <c r="Q70" s="8"/>
      <c r="R70" s="8"/>
    </row>
    <row r="71" spans="1:18" x14ac:dyDescent="0.2">
      <c r="A71" s="248"/>
      <c r="B71" s="248"/>
      <c r="C71" s="8"/>
      <c r="D71" s="8"/>
      <c r="E71" s="8"/>
      <c r="F71" s="8"/>
      <c r="G71" s="248"/>
      <c r="H71" s="248"/>
      <c r="I71" s="248"/>
      <c r="J71" s="248"/>
      <c r="K71" s="248"/>
      <c r="L71" s="248"/>
      <c r="M71" s="248"/>
      <c r="N71" s="248"/>
      <c r="O71" s="248"/>
      <c r="P71" s="248"/>
      <c r="Q71" s="248"/>
      <c r="R71" s="248"/>
    </row>
    <row r="72" spans="1:18" x14ac:dyDescent="0.2">
      <c r="A72" s="248"/>
      <c r="B72" s="248"/>
      <c r="C72" s="8"/>
      <c r="D72" s="8"/>
      <c r="E72" s="8"/>
      <c r="F72" s="8"/>
      <c r="G72" s="248"/>
      <c r="H72" s="248"/>
      <c r="I72" s="248"/>
      <c r="J72" s="248"/>
      <c r="K72" s="248"/>
      <c r="L72" s="248"/>
      <c r="M72" s="248"/>
      <c r="N72" s="248"/>
      <c r="O72" s="248"/>
      <c r="P72" s="248"/>
      <c r="Q72" s="248"/>
      <c r="R72" s="248"/>
    </row>
    <row r="73" spans="1:18" x14ac:dyDescent="0.2">
      <c r="A73" s="248"/>
      <c r="B73" s="248"/>
      <c r="C73" s="8"/>
      <c r="D73" s="8"/>
      <c r="E73" s="8"/>
      <c r="F73" s="8"/>
      <c r="G73" s="8"/>
      <c r="H73" s="8"/>
      <c r="I73" s="8"/>
      <c r="J73" s="8"/>
      <c r="K73" s="8"/>
      <c r="L73" s="8"/>
      <c r="M73" s="8"/>
      <c r="N73" s="8"/>
      <c r="O73" s="8"/>
      <c r="P73" s="8"/>
      <c r="Q73" s="8"/>
      <c r="R73" s="8"/>
    </row>
    <row r="74" spans="1:18" x14ac:dyDescent="0.2">
      <c r="A74" s="248"/>
      <c r="B74" s="248"/>
      <c r="C74" s="8"/>
      <c r="D74" s="8"/>
      <c r="E74" s="8"/>
      <c r="F74" s="8"/>
      <c r="G74" s="8"/>
      <c r="H74" s="8"/>
      <c r="I74" s="8"/>
      <c r="J74" s="8"/>
      <c r="K74" s="8"/>
      <c r="L74" s="8"/>
      <c r="M74" s="8"/>
      <c r="N74" s="8"/>
      <c r="O74" s="8"/>
      <c r="P74" s="8"/>
      <c r="Q74" s="8"/>
      <c r="R74" s="8"/>
    </row>
    <row r="75" spans="1:18" x14ac:dyDescent="0.2">
      <c r="A75" s="248"/>
      <c r="B75" s="248"/>
      <c r="C75" s="8"/>
      <c r="D75" s="8"/>
      <c r="E75" s="8"/>
      <c r="F75" s="8"/>
      <c r="G75" s="8"/>
      <c r="H75" s="8"/>
      <c r="I75" s="8"/>
      <c r="J75" s="8"/>
      <c r="K75" s="8"/>
      <c r="L75" s="8"/>
      <c r="M75" s="8"/>
      <c r="N75" s="8"/>
      <c r="O75" s="8"/>
      <c r="P75" s="8"/>
      <c r="Q75" s="8"/>
      <c r="R75" s="8"/>
    </row>
    <row r="76" spans="1:18" x14ac:dyDescent="0.2">
      <c r="A76" s="248"/>
      <c r="B76" s="248"/>
      <c r="C76" s="8"/>
      <c r="D76" s="8"/>
      <c r="E76" s="8"/>
      <c r="F76" s="8"/>
      <c r="G76" s="8"/>
      <c r="H76" s="8"/>
      <c r="I76" s="8"/>
      <c r="J76" s="8"/>
      <c r="K76" s="8"/>
      <c r="L76" s="8"/>
      <c r="M76" s="8"/>
      <c r="N76" s="8"/>
      <c r="O76" s="8"/>
      <c r="P76" s="8"/>
      <c r="Q76" s="8"/>
      <c r="R76" s="8"/>
    </row>
    <row r="77" spans="1:18" x14ac:dyDescent="0.2">
      <c r="A77" s="248"/>
      <c r="B77" s="248"/>
      <c r="C77" s="8"/>
      <c r="D77" s="8"/>
      <c r="E77" s="8"/>
      <c r="F77" s="8"/>
      <c r="G77" s="8"/>
      <c r="H77" s="8"/>
      <c r="I77" s="8"/>
      <c r="J77" s="8"/>
      <c r="K77" s="8"/>
      <c r="L77" s="8"/>
      <c r="M77" s="8"/>
      <c r="N77" s="8"/>
      <c r="O77" s="8"/>
      <c r="P77" s="8"/>
      <c r="Q77" s="8"/>
      <c r="R77" s="8"/>
    </row>
    <row r="78" spans="1:18" x14ac:dyDescent="0.2">
      <c r="A78" s="248"/>
      <c r="B78" s="248"/>
      <c r="C78" s="8"/>
      <c r="D78" s="8"/>
      <c r="E78" s="8"/>
      <c r="F78" s="8"/>
      <c r="G78" s="8"/>
      <c r="H78" s="8"/>
      <c r="I78" s="8"/>
      <c r="J78" s="8"/>
      <c r="K78" s="8"/>
      <c r="L78" s="8"/>
      <c r="M78" s="8"/>
      <c r="N78" s="8"/>
      <c r="O78" s="8"/>
      <c r="P78" s="8"/>
      <c r="Q78" s="8"/>
      <c r="R78" s="8"/>
    </row>
    <row r="79" spans="1:18" x14ac:dyDescent="0.2">
      <c r="A79" s="248"/>
      <c r="B79" s="248"/>
      <c r="C79" s="8"/>
      <c r="D79" s="8"/>
      <c r="E79" s="8"/>
      <c r="F79" s="8"/>
      <c r="G79" s="248"/>
      <c r="H79" s="248"/>
      <c r="I79" s="248"/>
      <c r="J79" s="248"/>
      <c r="K79" s="248"/>
      <c r="L79" s="248"/>
      <c r="M79" s="248"/>
      <c r="N79" s="248"/>
      <c r="O79" s="248"/>
      <c r="P79" s="248"/>
      <c r="Q79" s="248"/>
      <c r="R79" s="248"/>
    </row>
    <row r="80" spans="1:18" x14ac:dyDescent="0.2">
      <c r="A80" s="248"/>
      <c r="B80" s="248"/>
      <c r="C80" s="8"/>
      <c r="D80" s="8"/>
      <c r="E80" s="8"/>
      <c r="F80" s="8"/>
      <c r="G80" s="248"/>
      <c r="H80" s="248"/>
      <c r="I80" s="248"/>
      <c r="J80" s="248"/>
      <c r="K80" s="248"/>
      <c r="L80" s="248"/>
      <c r="M80" s="248"/>
      <c r="N80" s="248"/>
      <c r="O80" s="248"/>
      <c r="P80" s="248"/>
      <c r="Q80" s="248"/>
      <c r="R80" s="248"/>
    </row>
    <row r="81" spans="1:18" x14ac:dyDescent="0.2">
      <c r="A81" s="248"/>
      <c r="B81" s="248"/>
      <c r="C81" s="8"/>
      <c r="D81" s="8"/>
      <c r="E81" s="8"/>
      <c r="F81" s="8"/>
      <c r="G81" s="8"/>
      <c r="H81" s="8"/>
      <c r="I81" s="8"/>
      <c r="J81" s="8"/>
      <c r="K81" s="8"/>
      <c r="L81" s="8"/>
      <c r="M81" s="8"/>
      <c r="N81" s="8"/>
      <c r="O81" s="8"/>
      <c r="P81" s="8"/>
      <c r="Q81" s="8"/>
      <c r="R81" s="8"/>
    </row>
    <row r="82" spans="1:18" x14ac:dyDescent="0.2">
      <c r="A82" s="248"/>
      <c r="B82" s="248"/>
      <c r="C82" s="8"/>
      <c r="D82" s="8"/>
      <c r="E82" s="8"/>
      <c r="F82" s="8"/>
      <c r="G82" s="8"/>
      <c r="H82" s="8"/>
      <c r="I82" s="8"/>
      <c r="J82" s="8"/>
      <c r="K82" s="8"/>
      <c r="L82" s="8"/>
      <c r="M82" s="8"/>
      <c r="N82" s="8"/>
      <c r="O82" s="8"/>
      <c r="P82" s="8"/>
      <c r="Q82" s="8"/>
      <c r="R82" s="8"/>
    </row>
    <row r="83" spans="1:18" x14ac:dyDescent="0.2">
      <c r="A83" s="248"/>
      <c r="B83" s="248"/>
      <c r="C83" s="8"/>
      <c r="D83" s="8"/>
      <c r="E83" s="8"/>
      <c r="F83" s="8"/>
      <c r="G83" s="8"/>
      <c r="H83" s="8"/>
      <c r="I83" s="8"/>
      <c r="J83" s="8"/>
      <c r="K83" s="8"/>
      <c r="L83" s="8"/>
      <c r="M83" s="8"/>
      <c r="N83" s="8"/>
      <c r="O83" s="8"/>
      <c r="P83" s="8"/>
      <c r="Q83" s="8"/>
      <c r="R83" s="8"/>
    </row>
    <row r="84" spans="1:18" x14ac:dyDescent="0.2">
      <c r="A84" s="248"/>
      <c r="B84" s="248"/>
      <c r="C84" s="8"/>
      <c r="D84" s="8"/>
      <c r="E84" s="8"/>
      <c r="F84" s="8"/>
      <c r="G84" s="8"/>
      <c r="H84" s="8"/>
      <c r="I84" s="8"/>
      <c r="J84" s="8"/>
      <c r="K84" s="8"/>
      <c r="L84" s="8"/>
      <c r="M84" s="8"/>
      <c r="N84" s="8"/>
      <c r="O84" s="8"/>
      <c r="P84" s="8"/>
      <c r="Q84" s="8"/>
      <c r="R84" s="8"/>
    </row>
    <row r="85" spans="1:18" x14ac:dyDescent="0.2">
      <c r="A85" s="248"/>
      <c r="B85" s="248"/>
      <c r="C85" s="8"/>
      <c r="D85" s="8"/>
      <c r="E85" s="8"/>
      <c r="F85" s="8"/>
      <c r="G85" s="8"/>
      <c r="H85" s="8"/>
      <c r="I85" s="8"/>
      <c r="J85" s="8"/>
      <c r="K85" s="8"/>
      <c r="L85" s="8"/>
      <c r="M85" s="8"/>
      <c r="N85" s="8"/>
      <c r="O85" s="8"/>
      <c r="P85" s="8"/>
      <c r="Q85" s="8"/>
      <c r="R85" s="8"/>
    </row>
    <row r="86" spans="1:18" x14ac:dyDescent="0.2">
      <c r="A86" s="248"/>
      <c r="B86" s="248"/>
      <c r="C86" s="8"/>
      <c r="D86" s="8"/>
      <c r="E86" s="8"/>
      <c r="F86" s="8"/>
      <c r="G86" s="8"/>
      <c r="H86" s="8"/>
      <c r="I86" s="8"/>
      <c r="J86" s="8"/>
      <c r="K86" s="8"/>
      <c r="L86" s="8"/>
      <c r="M86" s="8"/>
      <c r="N86" s="8"/>
      <c r="O86" s="8"/>
      <c r="P86" s="8"/>
      <c r="Q86" s="8"/>
      <c r="R86" s="8"/>
    </row>
    <row r="87" spans="1:18" x14ac:dyDescent="0.2">
      <c r="A87" s="248"/>
      <c r="B87" s="248"/>
      <c r="C87" s="8"/>
      <c r="D87" s="8"/>
      <c r="E87" s="8"/>
      <c r="F87" s="8"/>
      <c r="G87" s="8"/>
      <c r="H87" s="8"/>
      <c r="I87" s="8"/>
      <c r="J87" s="8"/>
      <c r="K87" s="8"/>
      <c r="L87" s="8"/>
      <c r="M87" s="8"/>
      <c r="N87" s="8"/>
      <c r="O87" s="8"/>
      <c r="P87" s="8"/>
      <c r="Q87" s="8"/>
      <c r="R87" s="8"/>
    </row>
    <row r="88" spans="1:18" x14ac:dyDescent="0.2">
      <c r="A88" s="248"/>
      <c r="B88" s="248"/>
      <c r="C88" s="8"/>
      <c r="D88" s="8"/>
      <c r="E88" s="8"/>
      <c r="F88" s="8"/>
      <c r="G88" s="8"/>
      <c r="H88" s="8"/>
      <c r="I88" s="8"/>
      <c r="J88" s="8"/>
      <c r="K88" s="8"/>
      <c r="L88" s="8"/>
      <c r="M88" s="8"/>
      <c r="N88" s="8"/>
      <c r="O88" s="8"/>
      <c r="P88" s="8"/>
      <c r="Q88" s="8"/>
      <c r="R88" s="8"/>
    </row>
    <row r="89" spans="1:18" x14ac:dyDescent="0.2">
      <c r="A89" s="248"/>
      <c r="B89" s="248"/>
      <c r="C89" s="8"/>
      <c r="D89" s="8"/>
      <c r="E89" s="8"/>
      <c r="F89" s="8"/>
      <c r="G89" s="8"/>
      <c r="H89" s="8"/>
      <c r="I89" s="8"/>
      <c r="J89" s="8"/>
      <c r="K89" s="8"/>
      <c r="L89" s="8"/>
      <c r="M89" s="8"/>
      <c r="N89" s="8"/>
      <c r="O89" s="8"/>
      <c r="P89" s="8"/>
      <c r="Q89" s="8"/>
      <c r="R89" s="8"/>
    </row>
    <row r="90" spans="1:18" x14ac:dyDescent="0.2">
      <c r="A90" s="248"/>
      <c r="B90" s="248"/>
      <c r="C90" s="8"/>
      <c r="D90" s="8"/>
      <c r="E90" s="8"/>
      <c r="F90" s="8"/>
      <c r="G90" s="8"/>
      <c r="H90" s="8"/>
      <c r="I90" s="8"/>
      <c r="J90" s="8"/>
      <c r="K90" s="8"/>
      <c r="L90" s="8"/>
      <c r="M90" s="8"/>
      <c r="N90" s="8"/>
      <c r="O90" s="8"/>
      <c r="P90" s="8"/>
      <c r="Q90" s="8"/>
      <c r="R90" s="8"/>
    </row>
    <row r="91" spans="1:18" x14ac:dyDescent="0.2">
      <c r="A91" s="248"/>
      <c r="B91" s="248"/>
      <c r="C91" s="8"/>
      <c r="D91" s="8"/>
      <c r="E91" s="8"/>
      <c r="F91" s="8"/>
      <c r="G91" s="8"/>
      <c r="H91" s="8"/>
      <c r="I91" s="8"/>
      <c r="J91" s="8"/>
      <c r="K91" s="8"/>
      <c r="L91" s="8"/>
      <c r="M91" s="8"/>
      <c r="N91" s="8"/>
      <c r="O91" s="8"/>
      <c r="P91" s="8"/>
      <c r="Q91" s="8"/>
      <c r="R91" s="8"/>
    </row>
    <row r="92" spans="1:18" x14ac:dyDescent="0.2">
      <c r="A92" s="248"/>
      <c r="B92" s="248"/>
      <c r="C92" s="8"/>
      <c r="D92" s="8"/>
      <c r="E92" s="8"/>
      <c r="F92" s="8"/>
      <c r="G92" s="8"/>
      <c r="H92" s="8"/>
      <c r="I92" s="8"/>
      <c r="J92" s="8"/>
      <c r="K92" s="8"/>
      <c r="L92" s="8"/>
      <c r="M92" s="8"/>
      <c r="N92" s="8"/>
      <c r="O92" s="8"/>
      <c r="P92" s="8"/>
      <c r="Q92" s="8"/>
      <c r="R92" s="8"/>
    </row>
    <row r="93" spans="1:18" x14ac:dyDescent="0.2">
      <c r="A93" s="248"/>
      <c r="B93" s="248"/>
      <c r="C93" s="8"/>
      <c r="D93" s="8"/>
      <c r="E93" s="8"/>
      <c r="F93" s="8"/>
      <c r="G93" s="8"/>
      <c r="H93" s="8"/>
      <c r="I93" s="8"/>
      <c r="J93" s="8"/>
      <c r="K93" s="8"/>
      <c r="L93" s="8"/>
      <c r="M93" s="8"/>
      <c r="N93" s="8"/>
      <c r="O93" s="8"/>
      <c r="P93" s="8"/>
      <c r="Q93" s="8"/>
      <c r="R93" s="8"/>
    </row>
    <row r="94" spans="1:18" x14ac:dyDescent="0.2">
      <c r="A94" s="248"/>
      <c r="B94" s="248"/>
      <c r="C94" s="8"/>
      <c r="D94" s="8"/>
      <c r="E94" s="8"/>
      <c r="F94" s="8"/>
      <c r="G94" s="8"/>
      <c r="H94" s="8"/>
      <c r="I94" s="8"/>
      <c r="J94" s="8"/>
      <c r="K94" s="8"/>
      <c r="L94" s="8"/>
      <c r="M94" s="8"/>
      <c r="N94" s="8"/>
      <c r="O94" s="8"/>
      <c r="P94" s="8"/>
      <c r="Q94" s="8"/>
      <c r="R94" s="8"/>
    </row>
    <row r="95" spans="1:18" x14ac:dyDescent="0.2">
      <c r="A95" s="248"/>
      <c r="B95" s="248"/>
      <c r="C95" s="8"/>
      <c r="D95" s="8"/>
      <c r="E95" s="8"/>
      <c r="F95" s="8"/>
      <c r="G95" s="8"/>
      <c r="H95" s="8"/>
      <c r="I95" s="8"/>
      <c r="J95" s="8"/>
      <c r="K95" s="8"/>
      <c r="L95" s="8"/>
      <c r="M95" s="8"/>
      <c r="N95" s="8"/>
      <c r="O95" s="8"/>
      <c r="P95" s="8"/>
      <c r="Q95" s="8"/>
      <c r="R95" s="8"/>
    </row>
    <row r="96" spans="1:18" x14ac:dyDescent="0.2">
      <c r="A96" s="248"/>
      <c r="B96" s="248"/>
      <c r="C96" s="8"/>
      <c r="D96" s="8"/>
      <c r="E96" s="8"/>
      <c r="F96" s="8"/>
      <c r="G96" s="8"/>
      <c r="H96" s="8"/>
      <c r="I96" s="8"/>
      <c r="J96" s="8"/>
      <c r="K96" s="8"/>
      <c r="L96" s="8"/>
      <c r="M96" s="8"/>
      <c r="N96" s="8"/>
      <c r="O96" s="8"/>
      <c r="P96" s="8"/>
      <c r="Q96" s="8"/>
      <c r="R96" s="8"/>
    </row>
    <row r="97" spans="1:18" x14ac:dyDescent="0.2">
      <c r="A97" s="248"/>
      <c r="B97" s="248"/>
      <c r="C97" s="8"/>
      <c r="D97" s="8"/>
      <c r="E97" s="8"/>
      <c r="F97" s="8"/>
      <c r="G97" s="8"/>
      <c r="H97" s="8"/>
      <c r="I97" s="8"/>
      <c r="J97" s="8"/>
      <c r="K97" s="8"/>
      <c r="L97" s="8"/>
      <c r="M97" s="8"/>
      <c r="N97" s="8"/>
      <c r="O97" s="8"/>
      <c r="P97" s="8"/>
      <c r="Q97" s="8"/>
      <c r="R97" s="8"/>
    </row>
    <row r="98" spans="1:18" x14ac:dyDescent="0.2">
      <c r="A98" s="248"/>
      <c r="B98" s="248"/>
      <c r="C98" s="8"/>
      <c r="D98" s="8"/>
      <c r="E98" s="8"/>
      <c r="F98" s="8"/>
      <c r="G98" s="8"/>
      <c r="H98" s="8"/>
      <c r="I98" s="8"/>
      <c r="J98" s="8"/>
      <c r="K98" s="8"/>
      <c r="L98" s="8"/>
      <c r="M98" s="8"/>
      <c r="N98" s="8"/>
      <c r="O98" s="8"/>
      <c r="P98" s="8"/>
      <c r="Q98" s="8"/>
      <c r="R98" s="8"/>
    </row>
    <row r="99" spans="1:18" x14ac:dyDescent="0.2">
      <c r="A99" s="248"/>
      <c r="B99" s="248"/>
      <c r="C99" s="8"/>
      <c r="D99" s="8"/>
      <c r="E99" s="8"/>
      <c r="F99" s="8"/>
      <c r="G99" s="8"/>
      <c r="H99" s="8"/>
      <c r="I99" s="8"/>
      <c r="J99" s="8"/>
      <c r="K99" s="8"/>
      <c r="L99" s="8"/>
      <c r="M99" s="8"/>
      <c r="N99" s="8"/>
      <c r="O99" s="8"/>
      <c r="P99" s="8"/>
      <c r="Q99" s="8"/>
      <c r="R99" s="8"/>
    </row>
    <row r="100" spans="1:18" x14ac:dyDescent="0.2">
      <c r="A100" s="248"/>
      <c r="B100" s="248"/>
      <c r="C100" s="8"/>
      <c r="D100" s="8"/>
      <c r="E100" s="8"/>
      <c r="F100" s="8"/>
      <c r="G100" s="8"/>
      <c r="H100" s="8"/>
      <c r="I100" s="8"/>
      <c r="J100" s="8"/>
      <c r="K100" s="8"/>
      <c r="L100" s="8"/>
      <c r="M100" s="8"/>
      <c r="N100" s="8"/>
      <c r="O100" s="8"/>
      <c r="P100" s="8"/>
      <c r="Q100" s="8"/>
      <c r="R100" s="8"/>
    </row>
    <row r="101" spans="1:18" x14ac:dyDescent="0.2">
      <c r="A101" s="248"/>
      <c r="B101" s="248"/>
      <c r="C101" s="8"/>
      <c r="D101" s="8"/>
      <c r="E101" s="8"/>
      <c r="F101" s="8"/>
      <c r="G101" s="8"/>
      <c r="H101" s="8"/>
      <c r="I101" s="8"/>
      <c r="J101" s="8"/>
      <c r="K101" s="8"/>
      <c r="L101" s="8"/>
      <c r="M101" s="8"/>
      <c r="N101" s="8"/>
      <c r="O101" s="8"/>
      <c r="P101" s="8"/>
      <c r="Q101" s="8"/>
      <c r="R101" s="8"/>
    </row>
    <row r="102" spans="1:18" x14ac:dyDescent="0.2">
      <c r="A102" s="248"/>
      <c r="B102" s="248"/>
      <c r="C102" s="8"/>
      <c r="D102" s="8"/>
      <c r="E102" s="8"/>
      <c r="F102" s="8"/>
      <c r="G102" s="8"/>
      <c r="H102" s="8"/>
      <c r="I102" s="8"/>
      <c r="J102" s="8"/>
      <c r="K102" s="8"/>
      <c r="L102" s="8"/>
      <c r="M102" s="8"/>
      <c r="N102" s="8"/>
      <c r="O102" s="8"/>
      <c r="P102" s="8"/>
      <c r="Q102" s="8"/>
      <c r="R102" s="8"/>
    </row>
    <row r="103" spans="1:18" x14ac:dyDescent="0.2">
      <c r="A103" s="248"/>
      <c r="B103" s="248"/>
      <c r="C103" s="8"/>
      <c r="D103" s="8"/>
      <c r="E103" s="8"/>
      <c r="F103" s="8"/>
      <c r="G103" s="8"/>
      <c r="H103" s="8"/>
      <c r="I103" s="8"/>
      <c r="J103" s="8"/>
      <c r="K103" s="8"/>
      <c r="L103" s="8"/>
      <c r="M103" s="8"/>
      <c r="N103" s="8"/>
      <c r="O103" s="8"/>
      <c r="P103" s="8"/>
      <c r="Q103" s="8"/>
      <c r="R103" s="8"/>
    </row>
    <row r="104" spans="1:18" x14ac:dyDescent="0.2">
      <c r="A104" s="248"/>
      <c r="B104" s="248"/>
      <c r="C104" s="8"/>
      <c r="D104" s="8"/>
      <c r="E104" s="8"/>
      <c r="F104" s="8"/>
      <c r="G104" s="8"/>
      <c r="H104" s="8"/>
      <c r="I104" s="8"/>
      <c r="J104" s="8"/>
      <c r="K104" s="8"/>
      <c r="L104" s="8"/>
      <c r="M104" s="8"/>
      <c r="N104" s="8"/>
      <c r="O104" s="8"/>
      <c r="P104" s="8"/>
      <c r="Q104" s="8"/>
      <c r="R104" s="8"/>
    </row>
    <row r="105" spans="1:18" x14ac:dyDescent="0.2">
      <c r="A105" s="248"/>
      <c r="B105" s="248"/>
      <c r="C105" s="8"/>
      <c r="D105" s="8"/>
      <c r="E105" s="8"/>
      <c r="F105" s="8"/>
      <c r="G105" s="8"/>
      <c r="H105" s="8"/>
      <c r="I105" s="8"/>
      <c r="J105" s="8"/>
      <c r="K105" s="8"/>
      <c r="L105" s="8"/>
      <c r="M105" s="8"/>
      <c r="N105" s="8"/>
      <c r="O105" s="8"/>
      <c r="P105" s="8"/>
      <c r="Q105" s="8"/>
      <c r="R105" s="8"/>
    </row>
    <row r="106" spans="1:18" x14ac:dyDescent="0.2">
      <c r="A106" s="248"/>
      <c r="B106" s="248"/>
      <c r="C106" s="8"/>
      <c r="D106" s="8"/>
      <c r="E106" s="8"/>
      <c r="F106" s="8"/>
      <c r="G106" s="8"/>
      <c r="H106" s="8"/>
      <c r="I106" s="8"/>
      <c r="J106" s="8"/>
      <c r="K106" s="8"/>
      <c r="L106" s="8"/>
      <c r="M106" s="8"/>
      <c r="N106" s="8"/>
      <c r="O106" s="8"/>
      <c r="P106" s="8"/>
      <c r="Q106" s="8"/>
      <c r="R106" s="8"/>
    </row>
    <row r="107" spans="1:18" x14ac:dyDescent="0.2">
      <c r="A107" s="248"/>
      <c r="B107" s="248"/>
      <c r="C107" s="8"/>
      <c r="D107" s="8"/>
      <c r="E107" s="8"/>
      <c r="F107" s="8"/>
      <c r="G107" s="8"/>
      <c r="H107" s="8"/>
      <c r="I107" s="8"/>
      <c r="J107" s="8"/>
      <c r="K107" s="8"/>
      <c r="L107" s="8"/>
      <c r="M107" s="8"/>
      <c r="N107" s="8"/>
      <c r="O107" s="8"/>
      <c r="P107" s="8"/>
      <c r="Q107" s="8"/>
      <c r="R107" s="8"/>
    </row>
    <row r="108" spans="1:18" x14ac:dyDescent="0.2">
      <c r="A108" s="248"/>
      <c r="B108" s="248"/>
      <c r="C108" s="8"/>
      <c r="D108" s="8"/>
      <c r="E108" s="8"/>
      <c r="F108" s="8"/>
      <c r="G108" s="8"/>
      <c r="H108" s="8"/>
      <c r="I108" s="8"/>
      <c r="J108" s="8"/>
      <c r="K108" s="8"/>
      <c r="L108" s="8"/>
      <c r="M108" s="8"/>
      <c r="N108" s="8"/>
      <c r="O108" s="8"/>
      <c r="P108" s="8"/>
      <c r="Q108" s="8"/>
      <c r="R108" s="8"/>
    </row>
    <row r="109" spans="1:18" x14ac:dyDescent="0.2">
      <c r="A109" s="248"/>
      <c r="B109" s="248"/>
      <c r="C109" s="8"/>
      <c r="D109" s="8"/>
      <c r="E109" s="8"/>
      <c r="F109" s="8"/>
      <c r="G109" s="8"/>
      <c r="H109" s="8"/>
      <c r="I109" s="8"/>
      <c r="J109" s="8"/>
      <c r="K109" s="8"/>
      <c r="L109" s="8"/>
      <c r="M109" s="8"/>
      <c r="N109" s="8"/>
      <c r="O109" s="8"/>
      <c r="P109" s="8"/>
      <c r="Q109" s="8"/>
      <c r="R109" s="8"/>
    </row>
    <row r="110" spans="1:18" x14ac:dyDescent="0.2">
      <c r="A110" s="248"/>
      <c r="B110" s="248"/>
      <c r="C110" s="8"/>
      <c r="D110" s="8"/>
      <c r="E110" s="8"/>
      <c r="F110" s="8"/>
      <c r="G110" s="8"/>
      <c r="H110" s="8"/>
      <c r="I110" s="8"/>
      <c r="J110" s="8"/>
      <c r="K110" s="8"/>
      <c r="L110" s="8"/>
      <c r="M110" s="8"/>
      <c r="N110" s="8"/>
      <c r="O110" s="8"/>
      <c r="P110" s="8"/>
      <c r="Q110" s="8"/>
      <c r="R110" s="8"/>
    </row>
    <row r="111" spans="1:18" x14ac:dyDescent="0.2">
      <c r="A111" s="248"/>
      <c r="B111" s="248"/>
      <c r="C111" s="8"/>
      <c r="D111" s="8"/>
      <c r="E111" s="8"/>
      <c r="F111" s="8"/>
      <c r="G111" s="8"/>
      <c r="H111" s="8"/>
      <c r="I111" s="8"/>
      <c r="J111" s="8"/>
      <c r="K111" s="8"/>
      <c r="L111" s="8"/>
      <c r="M111" s="8"/>
      <c r="N111" s="8"/>
      <c r="O111" s="8"/>
      <c r="P111" s="8"/>
      <c r="Q111" s="8"/>
      <c r="R111" s="8"/>
    </row>
    <row r="112" spans="1:18" x14ac:dyDescent="0.2">
      <c r="A112" s="248"/>
      <c r="B112" s="248"/>
      <c r="C112" s="8"/>
      <c r="D112" s="8"/>
      <c r="E112" s="8"/>
      <c r="F112" s="8"/>
      <c r="G112" s="8"/>
      <c r="H112" s="8"/>
      <c r="I112" s="8"/>
      <c r="J112" s="8"/>
      <c r="K112" s="8"/>
      <c r="L112" s="8"/>
      <c r="M112" s="8"/>
      <c r="N112" s="8"/>
      <c r="O112" s="8"/>
      <c r="P112" s="8"/>
      <c r="Q112" s="8"/>
      <c r="R112" s="8"/>
    </row>
    <row r="113" spans="1:18" x14ac:dyDescent="0.2">
      <c r="A113" s="248"/>
      <c r="B113" s="248"/>
      <c r="C113" s="8"/>
      <c r="D113" s="8"/>
      <c r="E113" s="8"/>
      <c r="F113" s="8"/>
      <c r="G113" s="8"/>
      <c r="H113" s="8"/>
      <c r="I113" s="8"/>
      <c r="J113" s="8"/>
      <c r="K113" s="8"/>
      <c r="L113" s="8"/>
      <c r="M113" s="8"/>
      <c r="N113" s="8"/>
      <c r="O113" s="8"/>
      <c r="P113" s="8"/>
      <c r="Q113" s="8"/>
      <c r="R113" s="8"/>
    </row>
    <row r="114" spans="1:18" x14ac:dyDescent="0.2">
      <c r="A114" s="248"/>
      <c r="B114" s="248"/>
      <c r="C114" s="8"/>
      <c r="D114" s="8"/>
      <c r="E114" s="8"/>
      <c r="F114" s="8"/>
      <c r="G114" s="8"/>
      <c r="H114" s="8"/>
      <c r="I114" s="8"/>
      <c r="J114" s="8"/>
      <c r="K114" s="8"/>
      <c r="L114" s="8"/>
      <c r="M114" s="8"/>
      <c r="N114" s="8"/>
      <c r="O114" s="8"/>
      <c r="P114" s="8"/>
      <c r="Q114" s="8"/>
      <c r="R114" s="8"/>
    </row>
    <row r="115" spans="1:18" x14ac:dyDescent="0.2">
      <c r="A115" s="248"/>
      <c r="B115" s="248"/>
      <c r="C115" s="8"/>
      <c r="D115" s="8"/>
      <c r="E115" s="8"/>
      <c r="F115" s="8"/>
      <c r="G115" s="8"/>
      <c r="H115" s="8"/>
      <c r="I115" s="8"/>
      <c r="J115" s="8"/>
      <c r="K115" s="8"/>
      <c r="L115" s="8"/>
      <c r="M115" s="8"/>
      <c r="N115" s="8"/>
      <c r="O115" s="8"/>
      <c r="P115" s="8"/>
      <c r="Q115" s="8"/>
      <c r="R115" s="8"/>
    </row>
    <row r="116" spans="1:18" x14ac:dyDescent="0.2">
      <c r="A116" s="248"/>
      <c r="B116" s="248"/>
      <c r="C116" s="8"/>
      <c r="D116" s="8"/>
      <c r="E116" s="8"/>
      <c r="F116" s="8"/>
      <c r="G116" s="8"/>
      <c r="H116" s="8"/>
      <c r="I116" s="8"/>
      <c r="J116" s="8"/>
      <c r="K116" s="8"/>
      <c r="L116" s="8"/>
      <c r="M116" s="8"/>
      <c r="N116" s="8"/>
      <c r="O116" s="8"/>
      <c r="P116" s="8"/>
      <c r="Q116" s="8"/>
      <c r="R116" s="8"/>
    </row>
    <row r="117" spans="1:18" x14ac:dyDescent="0.2">
      <c r="A117" s="248"/>
      <c r="B117" s="248"/>
      <c r="C117" s="8"/>
      <c r="D117" s="8"/>
      <c r="E117" s="8"/>
      <c r="F117" s="8"/>
      <c r="G117" s="8"/>
      <c r="H117" s="8"/>
      <c r="I117" s="8"/>
      <c r="J117" s="8"/>
      <c r="K117" s="8"/>
      <c r="L117" s="8"/>
      <c r="M117" s="8"/>
      <c r="N117" s="8"/>
      <c r="O117" s="8"/>
      <c r="P117" s="8"/>
      <c r="Q117" s="8"/>
      <c r="R117" s="8"/>
    </row>
    <row r="118" spans="1:18" x14ac:dyDescent="0.2">
      <c r="A118" s="248"/>
      <c r="B118" s="248"/>
      <c r="C118" s="8"/>
      <c r="D118" s="8"/>
      <c r="E118" s="8"/>
      <c r="F118" s="8"/>
      <c r="G118" s="8"/>
      <c r="H118" s="8"/>
      <c r="I118" s="8"/>
      <c r="J118" s="8"/>
      <c r="K118" s="8"/>
      <c r="L118" s="8"/>
      <c r="M118" s="8"/>
      <c r="N118" s="8"/>
      <c r="O118" s="8"/>
      <c r="P118" s="8"/>
      <c r="Q118" s="8"/>
      <c r="R118" s="8"/>
    </row>
    <row r="119" spans="1:18" x14ac:dyDescent="0.2">
      <c r="A119" s="248"/>
      <c r="B119" s="248"/>
      <c r="C119" s="8"/>
      <c r="D119" s="8"/>
      <c r="E119" s="8"/>
      <c r="F119" s="8"/>
      <c r="G119" s="8"/>
      <c r="H119" s="8"/>
      <c r="I119" s="8"/>
      <c r="J119" s="8"/>
      <c r="K119" s="8"/>
      <c r="L119" s="8"/>
      <c r="M119" s="8"/>
      <c r="N119" s="8"/>
      <c r="O119" s="8"/>
      <c r="P119" s="8"/>
      <c r="Q119" s="8"/>
      <c r="R119" s="8"/>
    </row>
    <row r="120" spans="1:18" x14ac:dyDescent="0.2">
      <c r="A120" s="248"/>
      <c r="B120" s="248"/>
      <c r="C120" s="8"/>
      <c r="D120" s="8"/>
      <c r="E120" s="8"/>
      <c r="F120" s="8"/>
      <c r="G120" s="8"/>
      <c r="H120" s="8"/>
      <c r="I120" s="8"/>
      <c r="J120" s="8"/>
      <c r="K120" s="8"/>
      <c r="L120" s="8"/>
      <c r="M120" s="8"/>
      <c r="N120" s="8"/>
      <c r="O120" s="8"/>
      <c r="P120" s="8"/>
      <c r="Q120" s="8"/>
      <c r="R120" s="8"/>
    </row>
    <row r="121" spans="1:18" x14ac:dyDescent="0.2">
      <c r="A121" s="248"/>
      <c r="B121" s="248"/>
      <c r="C121" s="8"/>
      <c r="D121" s="8"/>
      <c r="E121" s="8"/>
      <c r="F121" s="8"/>
      <c r="G121" s="8"/>
      <c r="H121" s="8"/>
      <c r="I121" s="8"/>
      <c r="J121" s="8"/>
      <c r="K121" s="8"/>
      <c r="L121" s="8"/>
      <c r="M121" s="8"/>
      <c r="N121" s="8"/>
      <c r="O121" s="8"/>
      <c r="P121" s="8"/>
      <c r="Q121" s="8"/>
      <c r="R121" s="8"/>
    </row>
    <row r="122" spans="1:18" x14ac:dyDescent="0.2">
      <c r="A122" s="248"/>
      <c r="B122" s="248"/>
      <c r="C122" s="8"/>
      <c r="D122" s="8"/>
      <c r="E122" s="8"/>
      <c r="F122" s="8"/>
      <c r="G122" s="8"/>
      <c r="H122" s="8"/>
      <c r="I122" s="8"/>
      <c r="J122" s="8"/>
      <c r="K122" s="8"/>
      <c r="L122" s="8"/>
      <c r="M122" s="8"/>
      <c r="N122" s="8"/>
      <c r="O122" s="8"/>
      <c r="P122" s="8"/>
      <c r="Q122" s="8"/>
      <c r="R122" s="8"/>
    </row>
    <row r="123" spans="1:18" x14ac:dyDescent="0.2">
      <c r="A123" s="248"/>
      <c r="B123" s="248"/>
      <c r="C123" s="8"/>
      <c r="D123" s="8"/>
      <c r="E123" s="8"/>
      <c r="F123" s="8"/>
      <c r="G123" s="8"/>
      <c r="H123" s="8"/>
      <c r="I123" s="8"/>
      <c r="J123" s="8"/>
      <c r="K123" s="8"/>
      <c r="L123" s="8"/>
      <c r="M123" s="8"/>
      <c r="N123" s="8"/>
      <c r="O123" s="8"/>
      <c r="P123" s="8"/>
      <c r="Q123" s="8"/>
      <c r="R123" s="8"/>
    </row>
    <row r="124" spans="1:18" x14ac:dyDescent="0.2">
      <c r="A124" s="248"/>
      <c r="B124" s="248"/>
      <c r="C124" s="8"/>
      <c r="D124" s="8"/>
      <c r="E124" s="8"/>
      <c r="F124" s="8"/>
      <c r="G124" s="8"/>
      <c r="H124" s="8"/>
      <c r="I124" s="8"/>
      <c r="J124" s="8"/>
      <c r="K124" s="8"/>
      <c r="L124" s="8"/>
      <c r="M124" s="8"/>
      <c r="N124" s="8"/>
      <c r="O124" s="8"/>
      <c r="P124" s="8"/>
      <c r="Q124" s="8"/>
      <c r="R124" s="8"/>
    </row>
    <row r="125" spans="1:18" x14ac:dyDescent="0.2">
      <c r="A125" s="248"/>
      <c r="B125" s="248"/>
      <c r="C125" s="8"/>
      <c r="D125" s="8"/>
      <c r="E125" s="8"/>
      <c r="F125" s="8"/>
      <c r="G125" s="8"/>
      <c r="H125" s="8"/>
      <c r="I125" s="8"/>
      <c r="J125" s="8"/>
      <c r="K125" s="8"/>
      <c r="L125" s="8"/>
      <c r="M125" s="8"/>
      <c r="N125" s="8"/>
      <c r="O125" s="8"/>
      <c r="P125" s="8"/>
      <c r="Q125" s="8"/>
      <c r="R125" s="8"/>
    </row>
    <row r="126" spans="1:18" x14ac:dyDescent="0.2">
      <c r="A126" s="248"/>
      <c r="B126" s="248"/>
      <c r="C126" s="8"/>
      <c r="D126" s="8"/>
      <c r="E126" s="8"/>
      <c r="F126" s="8"/>
      <c r="G126" s="8"/>
      <c r="H126" s="8"/>
      <c r="I126" s="8"/>
      <c r="J126" s="8"/>
      <c r="K126" s="8"/>
      <c r="L126" s="8"/>
      <c r="M126" s="8"/>
      <c r="N126" s="8"/>
      <c r="O126" s="8"/>
      <c r="P126" s="8"/>
      <c r="Q126" s="8"/>
      <c r="R126" s="8"/>
    </row>
    <row r="127" spans="1:18" x14ac:dyDescent="0.2">
      <c r="A127" s="248"/>
      <c r="B127" s="248"/>
      <c r="C127" s="8"/>
      <c r="D127" s="8"/>
      <c r="E127" s="8"/>
      <c r="F127" s="8"/>
      <c r="G127" s="8"/>
      <c r="H127" s="8"/>
      <c r="I127" s="8"/>
      <c r="J127" s="8"/>
      <c r="K127" s="8"/>
      <c r="L127" s="8"/>
      <c r="M127" s="8"/>
      <c r="N127" s="8"/>
      <c r="O127" s="8"/>
      <c r="P127" s="8"/>
      <c r="Q127" s="8"/>
      <c r="R127" s="8"/>
    </row>
    <row r="128" spans="1:18" x14ac:dyDescent="0.2">
      <c r="A128" s="248"/>
      <c r="B128" s="248"/>
      <c r="C128" s="8"/>
      <c r="D128" s="8"/>
      <c r="E128" s="8"/>
      <c r="F128" s="8"/>
      <c r="G128" s="8"/>
      <c r="H128" s="8"/>
      <c r="I128" s="8"/>
      <c r="J128" s="8"/>
      <c r="K128" s="8"/>
      <c r="L128" s="8"/>
      <c r="M128" s="8"/>
      <c r="N128" s="8"/>
      <c r="O128" s="8"/>
      <c r="P128" s="8"/>
      <c r="Q128" s="8"/>
      <c r="R128" s="8"/>
    </row>
    <row r="129" spans="1:18" x14ac:dyDescent="0.2">
      <c r="A129" s="248"/>
      <c r="B129" s="248"/>
      <c r="C129" s="8"/>
      <c r="D129" s="8"/>
      <c r="E129" s="8"/>
      <c r="F129" s="8"/>
      <c r="G129" s="8"/>
      <c r="H129" s="8"/>
      <c r="I129" s="8"/>
      <c r="J129" s="8"/>
      <c r="K129" s="8"/>
      <c r="L129" s="8"/>
      <c r="M129" s="8"/>
      <c r="N129" s="8"/>
      <c r="O129" s="8"/>
      <c r="P129" s="8"/>
      <c r="Q129" s="8"/>
      <c r="R129" s="8"/>
    </row>
    <row r="130" spans="1:18" x14ac:dyDescent="0.2">
      <c r="A130" s="248"/>
      <c r="B130" s="248"/>
      <c r="C130" s="8"/>
      <c r="D130" s="8"/>
      <c r="E130" s="8"/>
      <c r="F130" s="8"/>
      <c r="G130" s="8"/>
      <c r="H130" s="8"/>
      <c r="I130" s="8"/>
      <c r="J130" s="8"/>
      <c r="K130" s="8"/>
      <c r="L130" s="8"/>
      <c r="M130" s="8"/>
      <c r="N130" s="8"/>
      <c r="O130" s="8"/>
      <c r="P130" s="8"/>
      <c r="Q130" s="8"/>
      <c r="R130" s="8"/>
    </row>
    <row r="131" spans="1:18" x14ac:dyDescent="0.2">
      <c r="A131" s="248"/>
      <c r="B131" s="248"/>
      <c r="C131" s="8"/>
      <c r="D131" s="8"/>
      <c r="E131" s="8"/>
      <c r="F131" s="8"/>
      <c r="G131" s="8"/>
      <c r="H131" s="8"/>
      <c r="I131" s="8"/>
      <c r="J131" s="8"/>
      <c r="K131" s="8"/>
      <c r="L131" s="8"/>
      <c r="M131" s="8"/>
      <c r="N131" s="8"/>
      <c r="O131" s="8"/>
      <c r="P131" s="8"/>
      <c r="Q131" s="8"/>
      <c r="R131" s="8"/>
    </row>
    <row r="132" spans="1:18" x14ac:dyDescent="0.2">
      <c r="A132" s="248"/>
      <c r="B132" s="248"/>
      <c r="C132" s="8"/>
      <c r="D132" s="8"/>
      <c r="E132" s="8"/>
      <c r="F132" s="8"/>
      <c r="G132" s="8"/>
      <c r="H132" s="8"/>
      <c r="I132" s="8"/>
      <c r="J132" s="8"/>
      <c r="K132" s="8"/>
      <c r="L132" s="8"/>
      <c r="M132" s="8"/>
      <c r="N132" s="8"/>
      <c r="O132" s="8"/>
      <c r="P132" s="8"/>
      <c r="Q132" s="8"/>
      <c r="R132" s="8"/>
    </row>
    <row r="133" spans="1:18" x14ac:dyDescent="0.2">
      <c r="A133" s="248"/>
      <c r="B133" s="248"/>
      <c r="C133" s="8"/>
      <c r="D133" s="8"/>
      <c r="E133" s="8"/>
      <c r="F133" s="8"/>
      <c r="G133" s="8"/>
      <c r="H133" s="8"/>
      <c r="I133" s="8"/>
      <c r="J133" s="8"/>
      <c r="K133" s="8"/>
      <c r="L133" s="8"/>
      <c r="M133" s="8"/>
      <c r="N133" s="8"/>
      <c r="O133" s="8"/>
      <c r="P133" s="8"/>
      <c r="Q133" s="8"/>
      <c r="R133" s="8"/>
    </row>
    <row r="134" spans="1:18" x14ac:dyDescent="0.2">
      <c r="A134" s="248"/>
      <c r="B134" s="248"/>
      <c r="C134" s="8"/>
      <c r="D134" s="8"/>
      <c r="E134" s="8"/>
      <c r="F134" s="8"/>
      <c r="G134" s="8"/>
      <c r="H134" s="8"/>
      <c r="I134" s="8"/>
      <c r="J134" s="8"/>
      <c r="K134" s="8"/>
      <c r="L134" s="8"/>
      <c r="M134" s="8"/>
      <c r="N134" s="8"/>
      <c r="O134" s="8"/>
      <c r="P134" s="8"/>
      <c r="Q134" s="8"/>
      <c r="R134" s="8"/>
    </row>
    <row r="135" spans="1:18" x14ac:dyDescent="0.2">
      <c r="A135" s="248"/>
      <c r="B135" s="248"/>
      <c r="C135" s="8"/>
      <c r="D135" s="8"/>
      <c r="E135" s="8"/>
      <c r="F135" s="8"/>
      <c r="G135" s="8"/>
      <c r="H135" s="8"/>
      <c r="I135" s="8"/>
      <c r="J135" s="8"/>
      <c r="K135" s="8"/>
      <c r="L135" s="8"/>
      <c r="M135" s="8"/>
      <c r="N135" s="8"/>
      <c r="O135" s="8"/>
      <c r="P135" s="8"/>
      <c r="Q135" s="8"/>
      <c r="R135" s="8"/>
    </row>
    <row r="136" spans="1:18" x14ac:dyDescent="0.2">
      <c r="A136" s="248"/>
      <c r="B136" s="248"/>
      <c r="C136" s="8"/>
      <c r="D136" s="8"/>
      <c r="E136" s="8"/>
      <c r="F136" s="8"/>
      <c r="G136" s="8"/>
      <c r="H136" s="8"/>
      <c r="I136" s="8"/>
      <c r="J136" s="8"/>
      <c r="K136" s="8"/>
      <c r="L136" s="8"/>
      <c r="M136" s="8"/>
      <c r="N136" s="8"/>
      <c r="O136" s="8"/>
      <c r="P136" s="8"/>
      <c r="Q136" s="8"/>
      <c r="R136" s="8"/>
    </row>
    <row r="137" spans="1:18" x14ac:dyDescent="0.2">
      <c r="A137" s="248"/>
      <c r="B137" s="248"/>
      <c r="C137" s="8"/>
      <c r="D137" s="8"/>
      <c r="E137" s="8"/>
      <c r="F137" s="8"/>
      <c r="G137" s="8"/>
      <c r="H137" s="8"/>
      <c r="I137" s="8"/>
      <c r="J137" s="8"/>
      <c r="K137" s="8"/>
      <c r="L137" s="8"/>
      <c r="M137" s="8"/>
      <c r="N137" s="8"/>
      <c r="O137" s="8"/>
      <c r="P137" s="8"/>
      <c r="Q137" s="8"/>
      <c r="R137" s="8"/>
    </row>
    <row r="138" spans="1:18" x14ac:dyDescent="0.2">
      <c r="A138" s="248"/>
      <c r="B138" s="248"/>
      <c r="C138" s="8"/>
      <c r="D138" s="8"/>
      <c r="E138" s="8"/>
      <c r="F138" s="8"/>
      <c r="G138" s="8"/>
      <c r="H138" s="8"/>
      <c r="I138" s="8"/>
      <c r="J138" s="8"/>
      <c r="K138" s="8"/>
      <c r="L138" s="8"/>
      <c r="M138" s="8"/>
      <c r="N138" s="8"/>
      <c r="O138" s="8"/>
      <c r="P138" s="8"/>
      <c r="Q138" s="8"/>
      <c r="R138" s="8"/>
    </row>
    <row r="139" spans="1:18" x14ac:dyDescent="0.2">
      <c r="A139" s="248"/>
      <c r="B139" s="248"/>
      <c r="C139" s="8"/>
      <c r="D139" s="8"/>
      <c r="E139" s="8"/>
      <c r="F139" s="8"/>
      <c r="G139" s="8"/>
      <c r="H139" s="8"/>
      <c r="I139" s="8"/>
      <c r="J139" s="8"/>
      <c r="K139" s="8"/>
      <c r="L139" s="8"/>
      <c r="M139" s="8"/>
      <c r="N139" s="8"/>
      <c r="O139" s="8"/>
      <c r="P139" s="8"/>
      <c r="Q139" s="8"/>
      <c r="R139" s="8"/>
    </row>
    <row r="140" spans="1:18" x14ac:dyDescent="0.2">
      <c r="A140" s="248"/>
      <c r="B140" s="248"/>
      <c r="C140" s="8"/>
      <c r="D140" s="8"/>
      <c r="E140" s="8"/>
      <c r="F140" s="8"/>
      <c r="G140" s="8"/>
      <c r="H140" s="8"/>
      <c r="I140" s="8"/>
      <c r="J140" s="8"/>
      <c r="K140" s="8"/>
      <c r="L140" s="8"/>
      <c r="M140" s="8"/>
      <c r="N140" s="8"/>
      <c r="O140" s="8"/>
      <c r="P140" s="8"/>
      <c r="Q140" s="8"/>
      <c r="R140" s="8"/>
    </row>
    <row r="141" spans="1:18" x14ac:dyDescent="0.2">
      <c r="A141" s="248"/>
      <c r="B141" s="248"/>
      <c r="C141" s="8"/>
      <c r="D141" s="8"/>
      <c r="E141" s="8"/>
      <c r="F141" s="8"/>
      <c r="G141" s="8"/>
      <c r="H141" s="8"/>
      <c r="I141" s="8"/>
      <c r="J141" s="8"/>
      <c r="K141" s="8"/>
      <c r="L141" s="8"/>
      <c r="M141" s="8"/>
      <c r="N141" s="8"/>
      <c r="O141" s="8"/>
      <c r="P141" s="8"/>
      <c r="Q141" s="8"/>
      <c r="R141" s="8"/>
    </row>
    <row r="142" spans="1:18" x14ac:dyDescent="0.2">
      <c r="A142" s="248"/>
      <c r="B142" s="248"/>
      <c r="C142" s="8"/>
      <c r="D142" s="8"/>
      <c r="E142" s="8"/>
      <c r="F142" s="8"/>
      <c r="G142" s="8"/>
      <c r="H142" s="8"/>
      <c r="I142" s="8"/>
      <c r="J142" s="8"/>
      <c r="K142" s="8"/>
      <c r="L142" s="8"/>
      <c r="M142" s="8"/>
      <c r="N142" s="8"/>
      <c r="O142" s="8"/>
      <c r="P142" s="8"/>
      <c r="Q142" s="8"/>
      <c r="R142" s="8"/>
    </row>
    <row r="143" spans="1:18" x14ac:dyDescent="0.2">
      <c r="A143" s="248"/>
      <c r="B143" s="248"/>
      <c r="C143" s="8"/>
      <c r="D143" s="8"/>
      <c r="E143" s="8"/>
      <c r="F143" s="8"/>
      <c r="G143" s="8"/>
      <c r="H143" s="8"/>
      <c r="I143" s="8"/>
      <c r="J143" s="8"/>
      <c r="K143" s="8"/>
      <c r="L143" s="8"/>
      <c r="M143" s="8"/>
      <c r="N143" s="8"/>
      <c r="O143" s="8"/>
      <c r="P143" s="8"/>
      <c r="Q143" s="8"/>
      <c r="R143" s="8"/>
    </row>
    <row r="144" spans="1:18" x14ac:dyDescent="0.2">
      <c r="A144" s="248"/>
      <c r="B144" s="248"/>
      <c r="C144" s="8"/>
      <c r="D144" s="8"/>
      <c r="E144" s="8"/>
      <c r="F144" s="8"/>
      <c r="G144" s="8"/>
      <c r="H144" s="8"/>
      <c r="I144" s="8"/>
      <c r="J144" s="8"/>
      <c r="K144" s="8"/>
      <c r="L144" s="8"/>
      <c r="M144" s="8"/>
      <c r="N144" s="8"/>
      <c r="O144" s="8"/>
      <c r="P144" s="8"/>
      <c r="Q144" s="8"/>
      <c r="R144" s="8"/>
    </row>
    <row r="145" spans="1:18" x14ac:dyDescent="0.2">
      <c r="A145" s="248"/>
      <c r="B145" s="248"/>
      <c r="C145" s="8"/>
      <c r="D145" s="8"/>
      <c r="E145" s="8"/>
      <c r="F145" s="8"/>
      <c r="G145" s="8"/>
      <c r="H145" s="8"/>
      <c r="I145" s="8"/>
      <c r="J145" s="8"/>
      <c r="K145" s="8"/>
      <c r="L145" s="8"/>
      <c r="M145" s="8"/>
      <c r="N145" s="8"/>
      <c r="O145" s="8"/>
      <c r="P145" s="8"/>
      <c r="Q145" s="8"/>
      <c r="R145" s="8"/>
    </row>
    <row r="146" spans="1:18" x14ac:dyDescent="0.2">
      <c r="A146" s="248"/>
      <c r="B146" s="248"/>
      <c r="C146" s="8"/>
      <c r="D146" s="8"/>
      <c r="E146" s="8"/>
      <c r="F146" s="8"/>
      <c r="G146" s="8"/>
      <c r="H146" s="8"/>
      <c r="I146" s="8"/>
      <c r="J146" s="8"/>
      <c r="K146" s="8"/>
      <c r="L146" s="8"/>
      <c r="M146" s="8"/>
      <c r="N146" s="8"/>
      <c r="O146" s="8"/>
      <c r="P146" s="8"/>
      <c r="Q146" s="8"/>
      <c r="R146" s="8"/>
    </row>
    <row r="147" spans="1:18" x14ac:dyDescent="0.2">
      <c r="A147" s="248"/>
      <c r="B147" s="248"/>
      <c r="C147" s="8"/>
      <c r="D147" s="8"/>
      <c r="E147" s="8"/>
      <c r="F147" s="8"/>
      <c r="G147" s="8"/>
      <c r="H147" s="8"/>
      <c r="I147" s="8"/>
      <c r="J147" s="8"/>
      <c r="K147" s="8"/>
      <c r="L147" s="8"/>
      <c r="M147" s="8"/>
      <c r="N147" s="8"/>
      <c r="O147" s="8"/>
      <c r="P147" s="8"/>
      <c r="Q147" s="8"/>
      <c r="R147" s="8"/>
    </row>
    <row r="148" spans="1:18" x14ac:dyDescent="0.2">
      <c r="A148" s="248"/>
      <c r="B148" s="248"/>
      <c r="C148" s="8"/>
      <c r="D148" s="8"/>
      <c r="E148" s="8"/>
      <c r="F148" s="8"/>
      <c r="G148" s="8"/>
      <c r="H148" s="8"/>
      <c r="I148" s="8"/>
      <c r="J148" s="8"/>
      <c r="K148" s="8"/>
      <c r="L148" s="8"/>
      <c r="M148" s="8"/>
      <c r="N148" s="8"/>
      <c r="O148" s="8"/>
      <c r="P148" s="8"/>
      <c r="Q148" s="8"/>
      <c r="R148" s="8"/>
    </row>
    <row r="149" spans="1:18" x14ac:dyDescent="0.2">
      <c r="A149" s="248"/>
      <c r="B149" s="248"/>
      <c r="C149" s="8"/>
      <c r="D149" s="8"/>
      <c r="E149" s="8"/>
      <c r="F149" s="8"/>
      <c r="G149" s="8"/>
      <c r="H149" s="8"/>
      <c r="I149" s="8"/>
      <c r="J149" s="8"/>
      <c r="K149" s="8"/>
      <c r="L149" s="8"/>
      <c r="M149" s="8"/>
      <c r="N149" s="8"/>
      <c r="O149" s="8"/>
      <c r="P149" s="8"/>
      <c r="Q149" s="8"/>
      <c r="R149" s="8"/>
    </row>
    <row r="150" spans="1:18" x14ac:dyDescent="0.2">
      <c r="A150" s="248"/>
      <c r="B150" s="248"/>
      <c r="C150" s="8"/>
      <c r="D150" s="8"/>
      <c r="E150" s="8"/>
      <c r="F150" s="8"/>
      <c r="G150" s="8"/>
      <c r="H150" s="8"/>
      <c r="I150" s="8"/>
      <c r="J150" s="8"/>
      <c r="K150" s="8"/>
      <c r="L150" s="8"/>
      <c r="M150" s="8"/>
      <c r="N150" s="8"/>
      <c r="O150" s="8"/>
      <c r="P150" s="8"/>
      <c r="Q150" s="8"/>
      <c r="R150" s="8"/>
    </row>
    <row r="151" spans="1:18" x14ac:dyDescent="0.2">
      <c r="A151" s="248"/>
      <c r="B151" s="248"/>
      <c r="C151" s="8"/>
      <c r="D151" s="8"/>
      <c r="E151" s="8"/>
      <c r="F151" s="8"/>
      <c r="G151" s="8"/>
      <c r="H151" s="8"/>
      <c r="I151" s="8"/>
      <c r="J151" s="8"/>
      <c r="K151" s="8"/>
      <c r="L151" s="8"/>
      <c r="M151" s="8"/>
      <c r="N151" s="8"/>
      <c r="O151" s="8"/>
      <c r="P151" s="8"/>
      <c r="Q151" s="8"/>
      <c r="R151" s="8"/>
    </row>
    <row r="152" spans="1:18" x14ac:dyDescent="0.2">
      <c r="A152" s="248"/>
      <c r="B152" s="248"/>
      <c r="C152" s="8"/>
      <c r="D152" s="8"/>
      <c r="E152" s="8"/>
      <c r="F152" s="8"/>
      <c r="G152" s="8"/>
      <c r="H152" s="8"/>
      <c r="I152" s="8"/>
      <c r="J152" s="8"/>
      <c r="K152" s="8"/>
      <c r="L152" s="8"/>
      <c r="M152" s="8"/>
      <c r="N152" s="8"/>
      <c r="O152" s="8"/>
      <c r="P152" s="8"/>
      <c r="Q152" s="8"/>
      <c r="R152" s="8"/>
    </row>
    <row r="153" spans="1:18" x14ac:dyDescent="0.2">
      <c r="A153" s="248"/>
      <c r="B153" s="248"/>
      <c r="C153" s="8"/>
      <c r="D153" s="8"/>
      <c r="E153" s="8"/>
      <c r="F153" s="8"/>
      <c r="G153" s="8"/>
      <c r="H153" s="8"/>
      <c r="I153" s="8"/>
      <c r="J153" s="8"/>
      <c r="K153" s="8"/>
      <c r="L153" s="8"/>
      <c r="M153" s="8"/>
      <c r="N153" s="8"/>
      <c r="O153" s="8"/>
      <c r="P153" s="8"/>
      <c r="Q153" s="8"/>
      <c r="R153" s="8"/>
    </row>
    <row r="154" spans="1:18" x14ac:dyDescent="0.2">
      <c r="A154" s="248"/>
      <c r="B154" s="248"/>
      <c r="C154" s="8"/>
      <c r="D154" s="8"/>
      <c r="E154" s="8"/>
      <c r="F154" s="8"/>
      <c r="G154" s="8"/>
      <c r="H154" s="8"/>
      <c r="I154" s="8"/>
      <c r="J154" s="8"/>
      <c r="K154" s="8"/>
      <c r="L154" s="8"/>
      <c r="M154" s="8"/>
      <c r="N154" s="8"/>
      <c r="O154" s="8"/>
      <c r="P154" s="8"/>
      <c r="Q154" s="8"/>
      <c r="R154" s="8"/>
    </row>
    <row r="155" spans="1:18" x14ac:dyDescent="0.2">
      <c r="A155" s="248"/>
      <c r="B155" s="248"/>
      <c r="C155" s="8"/>
      <c r="D155" s="8"/>
      <c r="E155" s="8"/>
      <c r="F155" s="8"/>
      <c r="G155" s="8"/>
      <c r="H155" s="8"/>
      <c r="I155" s="8"/>
      <c r="J155" s="8"/>
      <c r="K155" s="8"/>
      <c r="L155" s="8"/>
      <c r="M155" s="8"/>
      <c r="N155" s="8"/>
      <c r="O155" s="8"/>
      <c r="P155" s="8"/>
      <c r="Q155" s="8"/>
      <c r="R155" s="8"/>
    </row>
    <row r="156" spans="1:18" x14ac:dyDescent="0.2">
      <c r="A156" s="248"/>
      <c r="B156" s="248"/>
      <c r="C156" s="8"/>
      <c r="D156" s="8"/>
      <c r="E156" s="8"/>
      <c r="F156" s="8"/>
      <c r="G156" s="8"/>
      <c r="H156" s="8"/>
      <c r="I156" s="8"/>
      <c r="J156" s="8"/>
      <c r="K156" s="8"/>
      <c r="L156" s="8"/>
      <c r="M156" s="8"/>
      <c r="N156" s="8"/>
      <c r="O156" s="8"/>
      <c r="P156" s="8"/>
      <c r="Q156" s="8"/>
      <c r="R156" s="8"/>
    </row>
    <row r="157" spans="1:18" x14ac:dyDescent="0.2">
      <c r="A157" s="248"/>
      <c r="B157" s="248"/>
      <c r="C157" s="8"/>
      <c r="D157" s="8"/>
      <c r="E157" s="8"/>
      <c r="F157" s="8"/>
      <c r="G157" s="8"/>
      <c r="H157" s="8"/>
      <c r="I157" s="8"/>
      <c r="J157" s="8"/>
      <c r="K157" s="8"/>
      <c r="L157" s="8"/>
      <c r="M157" s="8"/>
      <c r="N157" s="8"/>
      <c r="O157" s="8"/>
      <c r="P157" s="8"/>
      <c r="Q157" s="8"/>
      <c r="R157" s="8"/>
    </row>
    <row r="158" spans="1:18" x14ac:dyDescent="0.2">
      <c r="A158" s="248"/>
      <c r="B158" s="248"/>
      <c r="C158" s="8"/>
      <c r="D158" s="8"/>
      <c r="E158" s="8"/>
      <c r="F158" s="8"/>
      <c r="G158" s="8"/>
      <c r="H158" s="8"/>
      <c r="I158" s="8"/>
      <c r="J158" s="8"/>
      <c r="K158" s="8"/>
      <c r="L158" s="8"/>
      <c r="M158" s="8"/>
      <c r="N158" s="8"/>
      <c r="O158" s="8"/>
      <c r="P158" s="8"/>
      <c r="Q158" s="8"/>
      <c r="R158" s="8"/>
    </row>
    <row r="159" spans="1:18" x14ac:dyDescent="0.2">
      <c r="A159" s="248"/>
      <c r="B159" s="248"/>
      <c r="C159" s="8"/>
      <c r="D159" s="8"/>
      <c r="E159" s="8"/>
      <c r="F159" s="8"/>
      <c r="G159" s="8"/>
      <c r="H159" s="8"/>
      <c r="I159" s="8"/>
      <c r="J159" s="8"/>
      <c r="K159" s="8"/>
      <c r="L159" s="8"/>
      <c r="M159" s="8"/>
      <c r="N159" s="8"/>
      <c r="O159" s="8"/>
      <c r="P159" s="8"/>
      <c r="Q159" s="8"/>
      <c r="R159" s="8"/>
    </row>
    <row r="160" spans="1:18" x14ac:dyDescent="0.2">
      <c r="A160" s="248"/>
      <c r="B160" s="248"/>
      <c r="C160" s="8"/>
      <c r="D160" s="8"/>
      <c r="E160" s="8"/>
      <c r="F160" s="8"/>
      <c r="G160" s="8"/>
      <c r="H160" s="8"/>
      <c r="I160" s="8"/>
      <c r="J160" s="8"/>
      <c r="K160" s="8"/>
      <c r="L160" s="8"/>
      <c r="M160" s="8"/>
      <c r="N160" s="8"/>
      <c r="O160" s="8"/>
      <c r="P160" s="8"/>
      <c r="Q160" s="8"/>
      <c r="R160" s="8"/>
    </row>
    <row r="161" spans="1:18" x14ac:dyDescent="0.2">
      <c r="A161" s="248"/>
      <c r="B161" s="248"/>
      <c r="C161" s="8"/>
      <c r="D161" s="8"/>
      <c r="E161" s="8"/>
      <c r="F161" s="8"/>
      <c r="G161" s="8"/>
      <c r="H161" s="8"/>
      <c r="I161" s="8"/>
      <c r="J161" s="8"/>
      <c r="K161" s="8"/>
      <c r="L161" s="8"/>
      <c r="M161" s="8"/>
      <c r="N161" s="8"/>
      <c r="O161" s="8"/>
      <c r="P161" s="8"/>
      <c r="Q161" s="8"/>
      <c r="R161" s="8"/>
    </row>
    <row r="162" spans="1:18" x14ac:dyDescent="0.2">
      <c r="A162" s="248"/>
      <c r="B162" s="248"/>
      <c r="C162" s="8"/>
      <c r="D162" s="8"/>
      <c r="E162" s="8"/>
      <c r="F162" s="8"/>
      <c r="G162" s="8"/>
      <c r="H162" s="8"/>
      <c r="I162" s="8"/>
      <c r="J162" s="8"/>
      <c r="K162" s="8"/>
      <c r="L162" s="8"/>
      <c r="M162" s="8"/>
      <c r="N162" s="8"/>
      <c r="O162" s="8"/>
      <c r="P162" s="8"/>
      <c r="Q162" s="8"/>
      <c r="R162" s="8"/>
    </row>
    <row r="163" spans="1:18" x14ac:dyDescent="0.2">
      <c r="A163" s="248"/>
      <c r="B163" s="248"/>
      <c r="C163" s="8"/>
      <c r="D163" s="8"/>
      <c r="E163" s="8"/>
      <c r="F163" s="8"/>
      <c r="G163" s="8"/>
      <c r="H163" s="8"/>
      <c r="I163" s="8"/>
      <c r="J163" s="8"/>
      <c r="K163" s="8"/>
      <c r="L163" s="8"/>
      <c r="M163" s="8"/>
      <c r="N163" s="8"/>
      <c r="O163" s="8"/>
      <c r="P163" s="8"/>
      <c r="Q163" s="8"/>
      <c r="R163" s="8"/>
    </row>
    <row r="164" spans="1:18" x14ac:dyDescent="0.2">
      <c r="A164" s="248"/>
      <c r="B164" s="248"/>
      <c r="C164" s="8"/>
      <c r="D164" s="8"/>
      <c r="E164" s="8"/>
      <c r="F164" s="8"/>
      <c r="G164" s="8"/>
      <c r="H164" s="8"/>
      <c r="I164" s="8"/>
      <c r="J164" s="8"/>
      <c r="K164" s="8"/>
      <c r="L164" s="8"/>
      <c r="M164" s="8"/>
      <c r="N164" s="8"/>
      <c r="O164" s="8"/>
      <c r="P164" s="8"/>
      <c r="Q164" s="8"/>
      <c r="R164" s="8"/>
    </row>
    <row r="165" spans="1:18" x14ac:dyDescent="0.2">
      <c r="A165" s="248"/>
      <c r="B165" s="248"/>
      <c r="C165" s="8"/>
      <c r="D165" s="8"/>
      <c r="E165" s="8"/>
      <c r="F165" s="8"/>
      <c r="G165" s="8"/>
      <c r="H165" s="8"/>
      <c r="I165" s="8"/>
      <c r="J165" s="8"/>
      <c r="K165" s="8"/>
      <c r="L165" s="8"/>
      <c r="M165" s="8"/>
      <c r="N165" s="8"/>
      <c r="O165" s="8"/>
      <c r="P165" s="8"/>
      <c r="Q165" s="8"/>
      <c r="R165" s="8"/>
    </row>
  </sheetData>
  <sheetProtection insertRows="0" deleteColumns="0"/>
  <mergeCells count="208">
    <mergeCell ref="B8:I8"/>
    <mergeCell ref="B9:I9"/>
    <mergeCell ref="B11:I11"/>
    <mergeCell ref="B12:I12"/>
    <mergeCell ref="B13:I13"/>
    <mergeCell ref="B14:I14"/>
    <mergeCell ref="B10:I10"/>
    <mergeCell ref="A56:B56"/>
    <mergeCell ref="A57:B57"/>
    <mergeCell ref="C16:H16"/>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A58:B58"/>
    <mergeCell ref="A41:B41"/>
    <mergeCell ref="B51:H51"/>
    <mergeCell ref="R18:R19"/>
    <mergeCell ref="I18:I19"/>
    <mergeCell ref="J18:J19"/>
    <mergeCell ref="K18:K19"/>
    <mergeCell ref="L18:L19"/>
    <mergeCell ref="M18:M19"/>
    <mergeCell ref="N18:N19"/>
    <mergeCell ref="O18:O19"/>
    <mergeCell ref="P18:P19"/>
    <mergeCell ref="Q18:Q19"/>
    <mergeCell ref="A18:A19"/>
    <mergeCell ref="B18:B19"/>
    <mergeCell ref="G18:G19"/>
    <mergeCell ref="H18:H19"/>
    <mergeCell ref="C18:D19"/>
    <mergeCell ref="C20:D20"/>
    <mergeCell ref="E28:F28"/>
    <mergeCell ref="E29:F29"/>
    <mergeCell ref="E30:F30"/>
    <mergeCell ref="E31:F31"/>
    <mergeCell ref="E32:F32"/>
    <mergeCell ref="A65:B65"/>
    <mergeCell ref="A66:B66"/>
    <mergeCell ref="A67:B67"/>
    <mergeCell ref="A68:B68"/>
    <mergeCell ref="A69:B69"/>
    <mergeCell ref="A70:B70"/>
    <mergeCell ref="A59:B59"/>
    <mergeCell ref="A60:B60"/>
    <mergeCell ref="A61:B61"/>
    <mergeCell ref="A62:B62"/>
    <mergeCell ref="A63:B63"/>
    <mergeCell ref="A64:B64"/>
    <mergeCell ref="A78:B78"/>
    <mergeCell ref="A79:B80"/>
    <mergeCell ref="G79:G80"/>
    <mergeCell ref="H79:H80"/>
    <mergeCell ref="I79:I80"/>
    <mergeCell ref="J79:J80"/>
    <mergeCell ref="R71:R72"/>
    <mergeCell ref="A73:B73"/>
    <mergeCell ref="A74:B74"/>
    <mergeCell ref="A75:B75"/>
    <mergeCell ref="A76:B76"/>
    <mergeCell ref="A77:B77"/>
    <mergeCell ref="L71:L72"/>
    <mergeCell ref="M71:M72"/>
    <mergeCell ref="N71:N72"/>
    <mergeCell ref="O71:O72"/>
    <mergeCell ref="P71:P72"/>
    <mergeCell ref="Q71:Q72"/>
    <mergeCell ref="A71:B72"/>
    <mergeCell ref="G71:G72"/>
    <mergeCell ref="H71:H72"/>
    <mergeCell ref="I71:I72"/>
    <mergeCell ref="J71:J72"/>
    <mergeCell ref="K71:K72"/>
    <mergeCell ref="Q79:Q80"/>
    <mergeCell ref="R79:R80"/>
    <mergeCell ref="A81:B81"/>
    <mergeCell ref="A82:B82"/>
    <mergeCell ref="A83:B83"/>
    <mergeCell ref="A84:B84"/>
    <mergeCell ref="K79:K80"/>
    <mergeCell ref="L79:L80"/>
    <mergeCell ref="M79:M80"/>
    <mergeCell ref="N79:N80"/>
    <mergeCell ref="O79:O80"/>
    <mergeCell ref="P79:P80"/>
    <mergeCell ref="A91:B91"/>
    <mergeCell ref="A92:B92"/>
    <mergeCell ref="A93:B93"/>
    <mergeCell ref="A94:B94"/>
    <mergeCell ref="A95:B95"/>
    <mergeCell ref="A96:B96"/>
    <mergeCell ref="A85:B85"/>
    <mergeCell ref="A86:B86"/>
    <mergeCell ref="A87:B87"/>
    <mergeCell ref="A88:B88"/>
    <mergeCell ref="A89:B89"/>
    <mergeCell ref="A90:B90"/>
    <mergeCell ref="A103:B103"/>
    <mergeCell ref="A104:B104"/>
    <mergeCell ref="A105:B105"/>
    <mergeCell ref="A106:B106"/>
    <mergeCell ref="A107:B107"/>
    <mergeCell ref="A108:B108"/>
    <mergeCell ref="A97:B97"/>
    <mergeCell ref="A98:B98"/>
    <mergeCell ref="A99:B99"/>
    <mergeCell ref="A100:B100"/>
    <mergeCell ref="A101:B101"/>
    <mergeCell ref="A102:B102"/>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E2:I2"/>
    <mergeCell ref="E5:I5"/>
    <mergeCell ref="E3:I3"/>
    <mergeCell ref="E4:I4"/>
    <mergeCell ref="A163:B163"/>
    <mergeCell ref="A164:B164"/>
    <mergeCell ref="A165:B165"/>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E33:F33"/>
    <mergeCell ref="E34:F34"/>
    <mergeCell ref="E35:F35"/>
    <mergeCell ref="E36:F36"/>
    <mergeCell ref="E18:F19"/>
    <mergeCell ref="E20:F20"/>
    <mergeCell ref="E21:F21"/>
    <mergeCell ref="E22:F22"/>
    <mergeCell ref="E23:F23"/>
    <mergeCell ref="E24:F24"/>
    <mergeCell ref="E25:F25"/>
    <mergeCell ref="E26:F26"/>
    <mergeCell ref="E27:F27"/>
    <mergeCell ref="E37:F37"/>
    <mergeCell ref="E38:F38"/>
    <mergeCell ref="E39:F39"/>
    <mergeCell ref="E40:F40"/>
    <mergeCell ref="B49:I50"/>
    <mergeCell ref="B52:I52"/>
    <mergeCell ref="B53:I53"/>
    <mergeCell ref="C45:D45"/>
    <mergeCell ref="C35:D35"/>
    <mergeCell ref="C36:D36"/>
    <mergeCell ref="C37:D37"/>
    <mergeCell ref="C38:D38"/>
    <mergeCell ref="C39:D39"/>
    <mergeCell ref="C40:D40"/>
  </mergeCells>
  <dataValidations count="1">
    <dataValidation allowBlank="1" showInputMessage="1" showErrorMessage="1" prompt="Formato: _x000a_0-0000-0000" sqref="B53" xr:uid="{1A7ED263-8050-4557-9D72-5AA702B7C13F}"/>
  </dataValidations>
  <pageMargins left="0.17" right="0.17" top="0.55000000000000004" bottom="0.38" header="0.3" footer="0.17"/>
  <pageSetup scale="48"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8E1C35D-E629-45C7-AACB-30327EEB06D5}">
          <x14:formula1>
            <xm:f>Datos!$B$2:$B$36</xm:f>
          </x14:formula1>
          <xm:sqref>C16:H16</xm:sqref>
        </x14:dataValidation>
        <x14:dataValidation type="list" allowBlank="1" showInputMessage="1" showErrorMessage="1" xr:uid="{0915E150-ECCC-4C7A-A31D-5B3F67D70844}">
          <x14:formula1>
            <xm:f>Datos!$D$2:$D$100</xm:f>
          </x14:formula1>
          <xm:sqref>B20:B39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52BC5-C625-4FCB-909A-4826DB7FE1E0}">
  <sheetPr codeName="Hoja3">
    <tabColor theme="9"/>
    <pageSetUpPr fitToPage="1"/>
  </sheetPr>
  <dimension ref="B1:G47"/>
  <sheetViews>
    <sheetView showGridLines="0" tabSelected="1" topLeftCell="C1" zoomScale="80" zoomScaleNormal="80" workbookViewId="0">
      <selection activeCell="F9" sqref="F9"/>
    </sheetView>
  </sheetViews>
  <sheetFormatPr baseColWidth="10" defaultColWidth="11.42578125" defaultRowHeight="14.25" x14ac:dyDescent="0.2"/>
  <cols>
    <col min="1" max="1" width="5.140625" style="45" customWidth="1"/>
    <col min="2" max="2" width="4.85546875" style="45" customWidth="1"/>
    <col min="3" max="3" width="50" style="45" bestFit="1" customWidth="1"/>
    <col min="4" max="4" width="52.7109375" style="45" customWidth="1"/>
    <col min="5" max="5" width="49" style="45" customWidth="1"/>
    <col min="6" max="6" width="45.5703125" style="45" customWidth="1"/>
    <col min="7" max="7" width="5.140625" style="45" customWidth="1"/>
    <col min="8" max="16384" width="11.42578125" style="45"/>
  </cols>
  <sheetData>
    <row r="1" spans="2:7" ht="15" thickBot="1" x14ac:dyDescent="0.25"/>
    <row r="2" spans="2:7" x14ac:dyDescent="0.2">
      <c r="B2" s="55"/>
      <c r="C2" s="56"/>
      <c r="D2" s="56"/>
      <c r="E2" s="56"/>
      <c r="F2" s="57"/>
      <c r="G2" s="46"/>
    </row>
    <row r="3" spans="2:7" x14ac:dyDescent="0.2">
      <c r="B3" s="58"/>
      <c r="C3" s="59"/>
      <c r="D3" s="59"/>
      <c r="E3" s="59"/>
      <c r="F3" s="59"/>
      <c r="G3" s="48"/>
    </row>
    <row r="4" spans="2:7" x14ac:dyDescent="0.2">
      <c r="B4" s="58"/>
      <c r="C4" s="59"/>
      <c r="D4" s="59"/>
      <c r="E4" s="59"/>
      <c r="F4" s="59"/>
      <c r="G4" s="48"/>
    </row>
    <row r="5" spans="2:7" x14ac:dyDescent="0.2">
      <c r="B5" s="58"/>
      <c r="C5" s="59"/>
      <c r="D5" s="59"/>
      <c r="E5" s="59"/>
      <c r="F5" s="59"/>
      <c r="G5" s="48"/>
    </row>
    <row r="6" spans="2:7" x14ac:dyDescent="0.2">
      <c r="B6" s="58"/>
      <c r="C6" s="59"/>
      <c r="D6" s="59"/>
      <c r="E6" s="59"/>
      <c r="F6" s="59"/>
      <c r="G6" s="48"/>
    </row>
    <row r="7" spans="2:7" ht="15" x14ac:dyDescent="0.2">
      <c r="B7" s="58"/>
      <c r="C7" s="60" t="s">
        <v>84</v>
      </c>
      <c r="D7" s="61"/>
      <c r="E7" s="61"/>
      <c r="F7" s="61"/>
      <c r="G7" s="48"/>
    </row>
    <row r="8" spans="2:7" ht="15" thickBot="1" x14ac:dyDescent="0.25">
      <c r="B8" s="58"/>
      <c r="C8" s="59"/>
      <c r="D8" s="59"/>
      <c r="E8" s="59"/>
      <c r="F8" s="59"/>
      <c r="G8" s="48"/>
    </row>
    <row r="9" spans="2:7" ht="21" customHeight="1" x14ac:dyDescent="0.2">
      <c r="B9" s="47"/>
      <c r="C9" s="62" t="s">
        <v>0</v>
      </c>
      <c r="D9" s="19"/>
      <c r="E9" s="65" t="s">
        <v>1</v>
      </c>
      <c r="F9" s="16"/>
      <c r="G9" s="48"/>
    </row>
    <row r="10" spans="2:7" ht="21" customHeight="1" x14ac:dyDescent="0.2">
      <c r="B10" s="47"/>
      <c r="C10" s="63" t="s">
        <v>2</v>
      </c>
      <c r="D10" s="20"/>
      <c r="E10" s="66" t="s">
        <v>3</v>
      </c>
      <c r="F10" s="17"/>
      <c r="G10" s="48"/>
    </row>
    <row r="11" spans="2:7" ht="21" customHeight="1" x14ac:dyDescent="0.2">
      <c r="B11" s="47"/>
      <c r="C11" s="63" t="s">
        <v>29</v>
      </c>
      <c r="D11" s="20"/>
      <c r="E11" s="66" t="s">
        <v>4</v>
      </c>
      <c r="F11" s="23"/>
      <c r="G11" s="48"/>
    </row>
    <row r="12" spans="2:7" ht="21" customHeight="1" x14ac:dyDescent="0.2">
      <c r="B12" s="47"/>
      <c r="C12" s="63" t="s">
        <v>5</v>
      </c>
      <c r="D12" s="21"/>
      <c r="E12" s="66" t="s">
        <v>6</v>
      </c>
      <c r="F12" s="18" t="s">
        <v>360</v>
      </c>
      <c r="G12" s="48"/>
    </row>
    <row r="13" spans="2:7" ht="21" customHeight="1" x14ac:dyDescent="0.2">
      <c r="B13" s="47"/>
      <c r="C13" s="63" t="s">
        <v>7</v>
      </c>
      <c r="D13" s="21"/>
      <c r="E13" s="66" t="s">
        <v>82</v>
      </c>
      <c r="F13" s="28" t="s">
        <v>361</v>
      </c>
      <c r="G13" s="48"/>
    </row>
    <row r="14" spans="2:7" ht="21" customHeight="1" x14ac:dyDescent="0.2">
      <c r="B14" s="47"/>
      <c r="C14" s="63" t="s">
        <v>8</v>
      </c>
      <c r="D14" s="21"/>
      <c r="E14" s="52" t="s">
        <v>337</v>
      </c>
      <c r="F14" s="53" t="s">
        <v>417</v>
      </c>
      <c r="G14" s="48"/>
    </row>
    <row r="15" spans="2:7" ht="21" customHeight="1" thickBot="1" x14ac:dyDescent="0.25">
      <c r="B15" s="47"/>
      <c r="C15" s="64" t="s">
        <v>9</v>
      </c>
      <c r="D15" s="22"/>
      <c r="E15" s="67"/>
      <c r="F15" s="49"/>
      <c r="G15" s="48"/>
    </row>
    <row r="16" spans="2:7" s="1" customFormat="1" ht="15" thickBot="1" x14ac:dyDescent="0.25">
      <c r="B16" s="68"/>
      <c r="C16" s="69"/>
      <c r="D16" s="69"/>
      <c r="E16" s="69"/>
      <c r="F16" s="69"/>
      <c r="G16" s="70"/>
    </row>
    <row r="17" spans="2:7" s="1" customFormat="1" x14ac:dyDescent="0.2">
      <c r="B17" s="58"/>
      <c r="C17" s="71"/>
      <c r="D17" s="71"/>
      <c r="E17" s="71"/>
      <c r="F17" s="71"/>
      <c r="G17" s="72"/>
    </row>
    <row r="18" spans="2:7" s="1" customFormat="1" ht="15" x14ac:dyDescent="0.2">
      <c r="B18" s="58"/>
      <c r="C18" s="74" t="s">
        <v>125</v>
      </c>
      <c r="D18" s="71"/>
      <c r="E18" s="71"/>
      <c r="F18" s="71"/>
      <c r="G18" s="72"/>
    </row>
    <row r="19" spans="2:7" s="1" customFormat="1" x14ac:dyDescent="0.2">
      <c r="B19" s="58"/>
      <c r="C19" s="73"/>
      <c r="D19" s="73"/>
      <c r="E19" s="73"/>
      <c r="F19" s="73"/>
      <c r="G19" s="72"/>
    </row>
    <row r="20" spans="2:7" s="1" customFormat="1" x14ac:dyDescent="0.2">
      <c r="B20" s="58"/>
      <c r="C20" s="71"/>
      <c r="D20" s="71"/>
      <c r="E20" s="71"/>
      <c r="F20" s="71"/>
      <c r="G20" s="72"/>
    </row>
    <row r="21" spans="2:7" s="1" customFormat="1" x14ac:dyDescent="0.2">
      <c r="B21" s="58"/>
      <c r="C21" s="71"/>
      <c r="D21" s="71"/>
      <c r="E21" s="71"/>
      <c r="F21" s="71"/>
      <c r="G21" s="72"/>
    </row>
    <row r="22" spans="2:7" s="1" customFormat="1" x14ac:dyDescent="0.2">
      <c r="B22" s="58"/>
      <c r="C22" s="71"/>
      <c r="D22" s="71"/>
      <c r="E22" s="71"/>
      <c r="F22" s="71"/>
      <c r="G22" s="72"/>
    </row>
    <row r="23" spans="2:7" s="1" customFormat="1" x14ac:dyDescent="0.2">
      <c r="B23" s="58"/>
      <c r="C23" s="71"/>
      <c r="D23" s="71"/>
      <c r="E23" s="71"/>
      <c r="F23" s="71"/>
      <c r="G23" s="72"/>
    </row>
    <row r="24" spans="2:7" s="1" customFormat="1" x14ac:dyDescent="0.2">
      <c r="B24" s="58"/>
      <c r="C24" s="71"/>
      <c r="D24" s="71"/>
      <c r="E24" s="71"/>
      <c r="F24" s="71"/>
      <c r="G24" s="72"/>
    </row>
    <row r="25" spans="2:7" s="1" customFormat="1" ht="15" x14ac:dyDescent="0.2">
      <c r="B25" s="58"/>
      <c r="C25" s="60" t="s">
        <v>124</v>
      </c>
      <c r="D25" s="61"/>
      <c r="E25" s="61"/>
      <c r="F25" s="61"/>
      <c r="G25" s="72"/>
    </row>
    <row r="26" spans="2:7" s="1" customFormat="1" x14ac:dyDescent="0.2">
      <c r="B26" s="58"/>
      <c r="C26" s="71"/>
      <c r="D26" s="71"/>
      <c r="E26" s="71"/>
      <c r="F26" s="71"/>
      <c r="G26" s="72"/>
    </row>
    <row r="27" spans="2:7" s="1" customFormat="1" x14ac:dyDescent="0.2">
      <c r="B27" s="58"/>
      <c r="C27" s="71"/>
      <c r="D27" s="71"/>
      <c r="E27" s="71"/>
      <c r="F27" s="71"/>
      <c r="G27" s="72"/>
    </row>
    <row r="28" spans="2:7" s="1" customFormat="1" x14ac:dyDescent="0.2">
      <c r="B28" s="58"/>
      <c r="C28" s="71"/>
      <c r="D28" s="71"/>
      <c r="E28" s="71"/>
      <c r="F28" s="71"/>
      <c r="G28" s="72"/>
    </row>
    <row r="29" spans="2:7" s="1" customFormat="1" x14ac:dyDescent="0.2">
      <c r="B29" s="58"/>
      <c r="C29" s="71"/>
      <c r="D29" s="71"/>
      <c r="E29" s="71"/>
      <c r="F29" s="71"/>
      <c r="G29" s="72"/>
    </row>
    <row r="30" spans="2:7" s="1" customFormat="1" x14ac:dyDescent="0.2">
      <c r="B30" s="58"/>
      <c r="C30" s="71"/>
      <c r="D30" s="71"/>
      <c r="E30" s="71"/>
      <c r="F30" s="71"/>
      <c r="G30" s="72"/>
    </row>
    <row r="31" spans="2:7" s="1" customFormat="1" x14ac:dyDescent="0.2">
      <c r="B31" s="58"/>
      <c r="C31" s="71"/>
      <c r="D31" s="71"/>
      <c r="E31" s="71"/>
      <c r="F31" s="71"/>
      <c r="G31" s="72"/>
    </row>
    <row r="32" spans="2:7" s="1" customFormat="1" ht="15" hidden="1" x14ac:dyDescent="0.2">
      <c r="B32" s="58"/>
      <c r="C32" s="269" t="s">
        <v>133</v>
      </c>
      <c r="D32" s="269"/>
      <c r="E32" s="269"/>
      <c r="F32" s="269"/>
      <c r="G32" s="72"/>
    </row>
    <row r="33" spans="2:7" s="1" customFormat="1" hidden="1" x14ac:dyDescent="0.2">
      <c r="B33" s="58"/>
      <c r="C33" s="71"/>
      <c r="D33" s="71"/>
      <c r="E33" s="71"/>
      <c r="F33" s="71"/>
      <c r="G33" s="72"/>
    </row>
    <row r="34" spans="2:7" s="1" customFormat="1" hidden="1" x14ac:dyDescent="0.2">
      <c r="B34" s="58"/>
      <c r="C34" s="71"/>
      <c r="D34" s="71"/>
      <c r="E34" s="71"/>
      <c r="F34" s="71"/>
      <c r="G34" s="72"/>
    </row>
    <row r="35" spans="2:7" s="1" customFormat="1" hidden="1" x14ac:dyDescent="0.2">
      <c r="B35" s="58"/>
      <c r="C35" s="71"/>
      <c r="D35" s="71"/>
      <c r="E35" s="71"/>
      <c r="F35" s="71"/>
      <c r="G35" s="72"/>
    </row>
    <row r="36" spans="2:7" s="1" customFormat="1" hidden="1" x14ac:dyDescent="0.2">
      <c r="B36" s="58"/>
      <c r="C36" s="71"/>
      <c r="D36" s="71"/>
      <c r="E36" s="71"/>
      <c r="F36" s="71"/>
      <c r="G36" s="72"/>
    </row>
    <row r="37" spans="2:7" s="1" customFormat="1" hidden="1" x14ac:dyDescent="0.2">
      <c r="B37" s="58"/>
      <c r="C37" s="71"/>
      <c r="D37" s="71"/>
      <c r="E37" s="71"/>
      <c r="F37" s="71"/>
      <c r="G37" s="72"/>
    </row>
    <row r="38" spans="2:7" s="1" customFormat="1" hidden="1" x14ac:dyDescent="0.2">
      <c r="B38" s="58"/>
      <c r="C38" s="71"/>
      <c r="D38" s="71"/>
      <c r="E38" s="71"/>
      <c r="F38" s="71"/>
      <c r="G38" s="72"/>
    </row>
    <row r="39" spans="2:7" s="1" customFormat="1" hidden="1" x14ac:dyDescent="0.2">
      <c r="B39" s="58"/>
      <c r="C39" s="71"/>
      <c r="D39" s="71"/>
      <c r="E39" s="71"/>
      <c r="F39" s="71"/>
      <c r="G39" s="72"/>
    </row>
    <row r="40" spans="2:7" s="1" customFormat="1" ht="15" x14ac:dyDescent="0.2">
      <c r="B40" s="58"/>
      <c r="C40" s="269" t="s">
        <v>110</v>
      </c>
      <c r="D40" s="269"/>
      <c r="E40" s="269"/>
      <c r="F40" s="269"/>
      <c r="G40" s="72"/>
    </row>
    <row r="41" spans="2:7" s="1" customFormat="1" x14ac:dyDescent="0.2">
      <c r="B41" s="58"/>
      <c r="C41" s="71"/>
      <c r="D41" s="71"/>
      <c r="E41" s="71"/>
      <c r="F41" s="71"/>
      <c r="G41" s="72"/>
    </row>
    <row r="42" spans="2:7" s="1" customFormat="1" x14ac:dyDescent="0.2">
      <c r="B42" s="58"/>
      <c r="C42" s="71"/>
      <c r="D42" s="71"/>
      <c r="E42" s="71"/>
      <c r="F42" s="71"/>
      <c r="G42" s="72"/>
    </row>
    <row r="43" spans="2:7" s="1" customFormat="1" x14ac:dyDescent="0.2">
      <c r="B43" s="58"/>
      <c r="C43" s="71"/>
      <c r="D43" s="71"/>
      <c r="E43" s="71"/>
      <c r="F43" s="71"/>
      <c r="G43" s="72"/>
    </row>
    <row r="44" spans="2:7" s="1" customFormat="1" x14ac:dyDescent="0.2">
      <c r="B44" s="58"/>
      <c r="C44" s="71"/>
      <c r="D44" s="71"/>
      <c r="E44" s="71"/>
      <c r="F44" s="71"/>
      <c r="G44" s="72"/>
    </row>
    <row r="45" spans="2:7" s="1" customFormat="1" x14ac:dyDescent="0.2">
      <c r="B45" s="58"/>
      <c r="C45" s="71"/>
      <c r="D45" s="71"/>
      <c r="E45" s="71"/>
      <c r="F45" s="71"/>
      <c r="G45" s="72"/>
    </row>
    <row r="46" spans="2:7" s="1" customFormat="1" x14ac:dyDescent="0.2">
      <c r="B46" s="58"/>
      <c r="C46" s="71"/>
      <c r="D46" s="71"/>
      <c r="E46" s="71"/>
      <c r="F46" s="71"/>
      <c r="G46" s="72"/>
    </row>
    <row r="47" spans="2:7" s="1" customFormat="1" ht="15" thickBot="1" x14ac:dyDescent="0.25">
      <c r="B47" s="68"/>
      <c r="C47" s="69"/>
      <c r="D47" s="69"/>
      <c r="E47" s="69"/>
      <c r="F47" s="69"/>
      <c r="G47" s="70"/>
    </row>
  </sheetData>
  <sheetProtection algorithmName="SHA-512" hashValue="XqO/OT4st+NWYLdLTdf7b+2RXwlyrOo5PXFsDhjfZ/9fsjNIJewA9T+lsyUUr3YZvgSiqbAYyXke3WpxR5TDgA==" saltValue="hOQ7i5OS2ZKPUrzq0WQAzA==" spinCount="100000" sheet="1" objects="1" scenarios="1"/>
  <protectedRanges>
    <protectedRange algorithmName="SHA-512" hashValue="KvsCV37qsVcfFuGOAy0V5f6FCxsy5PX0vVGNqq4goV5/FXMS0xYc86OPdOYPJZ3Xlx0zHb2w1HCkJnABTufT1Q==" saltValue="DzTlrfzWIRwMDmSKLD76JQ==" spinCount="100000" sqref="F11:F13" name="datosPrincipales_1"/>
  </protectedRanges>
  <mergeCells count="2">
    <mergeCell ref="C40:F40"/>
    <mergeCell ref="C32:F32"/>
  </mergeCells>
  <dataValidations count="1">
    <dataValidation allowBlank="1" showInputMessage="1" prompt="Ejemplo: 5324-00" sqref="F10" xr:uid="{C5147F9B-DD50-44EA-87E1-E2A421162FCA}"/>
  </dataValidations>
  <hyperlinks>
    <hyperlink ref="F12" r:id="rId1" display="xxxxx@mep.go.cr" xr:uid="{9E524959-5C0C-427D-8892-39113B3C768D}"/>
    <hyperlink ref="F13" r:id="rId2" display="xxxxx@mep.go.cr" xr:uid="{5A107986-C734-43F5-A196-E7485BA7D708}"/>
  </hyperlinks>
  <pageMargins left="0.17" right="0.14000000000000001" top="0.75" bottom="0.75" header="0.3" footer="0.3"/>
  <pageSetup scale="65" fitToHeight="0" orientation="landscape" horizontalDpi="0" verticalDpi="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13F745E5-D773-4ED0-8692-FD88EFACE2C9}">
          <x14:formula1>
            <xm:f>Datos!$J$2:$J$28</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38B7-8551-42C1-9422-E6DB7B603233}">
  <sheetPr>
    <tabColor theme="7"/>
    <pageSetUpPr fitToPage="1"/>
  </sheetPr>
  <dimension ref="A1:N33"/>
  <sheetViews>
    <sheetView showGridLines="0" showZeros="0" zoomScale="60" zoomScaleNormal="60" zoomScaleSheetLayoutView="17" zoomScalePageLayoutView="32" workbookViewId="0"/>
  </sheetViews>
  <sheetFormatPr baseColWidth="10" defaultColWidth="26.42578125" defaultRowHeight="14.25" x14ac:dyDescent="0.2"/>
  <cols>
    <col min="1" max="1" width="2.85546875" style="37" customWidth="1"/>
    <col min="2" max="2" width="58.5703125" style="37" customWidth="1"/>
    <col min="3" max="3" width="25.85546875" style="37" customWidth="1"/>
    <col min="4" max="4" width="25.42578125" style="37" customWidth="1"/>
    <col min="5" max="5" width="24.85546875" style="37" customWidth="1"/>
    <col min="6" max="6" width="22.7109375" style="37" customWidth="1"/>
    <col min="7" max="7" width="24.5703125" style="37" customWidth="1"/>
    <col min="8" max="8" width="60" style="37" customWidth="1"/>
    <col min="9" max="9" width="27.7109375" style="37" customWidth="1"/>
    <col min="10" max="10" width="32.28515625" style="37" customWidth="1"/>
    <col min="11" max="11" width="30.7109375" style="37" customWidth="1"/>
    <col min="12" max="12" width="29.28515625" style="37" customWidth="1"/>
    <col min="13" max="13" width="70.28515625" style="37" customWidth="1"/>
    <col min="14" max="14" width="6.42578125" style="37" customWidth="1"/>
    <col min="15" max="16384" width="26.42578125" style="37"/>
  </cols>
  <sheetData>
    <row r="1" spans="2:14" s="30" customFormat="1" ht="27.75" customHeight="1" x14ac:dyDescent="0.6">
      <c r="B1" s="295"/>
      <c r="C1" s="295"/>
      <c r="D1" s="295"/>
      <c r="E1" s="295"/>
      <c r="F1" s="295"/>
      <c r="G1" s="295"/>
      <c r="H1" s="295"/>
      <c r="I1" s="295"/>
      <c r="J1" s="295"/>
      <c r="K1" s="295"/>
      <c r="L1" s="295"/>
      <c r="M1" s="295"/>
      <c r="N1" s="29"/>
    </row>
    <row r="2" spans="2:14" s="30" customFormat="1" ht="18" customHeight="1" x14ac:dyDescent="0.6">
      <c r="B2" s="29"/>
      <c r="C2" s="29"/>
      <c r="D2" s="245" t="str">
        <f>CONCATENATE("DIRECCIÓN REGIONAL DE EDUCACIÓN", " ", Inicio!D11)</f>
        <v xml:space="preserve">DIRECCIÓN REGIONAL DE EDUCACIÓN </v>
      </c>
      <c r="E2" s="245"/>
      <c r="F2" s="245"/>
      <c r="G2" s="245"/>
      <c r="H2" s="245"/>
      <c r="I2" s="245"/>
      <c r="J2" s="245"/>
      <c r="K2" s="245"/>
      <c r="L2" s="29"/>
      <c r="M2" s="29"/>
      <c r="N2" s="29"/>
    </row>
    <row r="3" spans="2:14" s="30" customFormat="1" ht="18" customHeight="1" x14ac:dyDescent="0.6">
      <c r="B3" s="76"/>
      <c r="C3" s="76"/>
      <c r="D3" s="244" t="s">
        <v>341</v>
      </c>
      <c r="E3" s="244"/>
      <c r="F3" s="244"/>
      <c r="G3" s="244"/>
      <c r="H3" s="244"/>
      <c r="I3" s="244"/>
      <c r="J3" s="244"/>
      <c r="K3" s="244"/>
      <c r="L3" s="76"/>
      <c r="M3" s="76"/>
      <c r="N3" s="76"/>
    </row>
    <row r="4" spans="2:14" s="30" customFormat="1" ht="18" customHeight="1" x14ac:dyDescent="0.6">
      <c r="B4" s="77"/>
      <c r="C4" s="77"/>
      <c r="D4" s="244" t="s">
        <v>342</v>
      </c>
      <c r="E4" s="244"/>
      <c r="F4" s="244"/>
      <c r="G4" s="244"/>
      <c r="H4" s="244"/>
      <c r="I4" s="244"/>
      <c r="J4" s="244"/>
      <c r="K4" s="244"/>
      <c r="L4" s="77"/>
      <c r="M4" s="77"/>
      <c r="N4" s="77"/>
    </row>
    <row r="5" spans="2:14" s="30" customFormat="1" ht="18" customHeight="1" x14ac:dyDescent="0.6">
      <c r="B5" s="77"/>
      <c r="C5" s="77"/>
      <c r="D5" s="297" t="str">
        <f>Inicio!F14</f>
        <v>V.4</v>
      </c>
      <c r="E5" s="297"/>
      <c r="F5" s="297"/>
      <c r="G5" s="297"/>
      <c r="H5" s="297"/>
      <c r="I5" s="297"/>
      <c r="J5" s="297"/>
      <c r="K5" s="297"/>
      <c r="L5" s="77"/>
      <c r="M5" s="77"/>
      <c r="N5" s="77"/>
    </row>
    <row r="6" spans="2:14" s="30" customFormat="1" ht="18" customHeight="1" x14ac:dyDescent="0.6">
      <c r="B6" s="77"/>
      <c r="C6" s="77"/>
      <c r="L6" s="77"/>
      <c r="M6" s="77"/>
      <c r="N6" s="77"/>
    </row>
    <row r="7" spans="2:14" s="30" customFormat="1" ht="32.25" customHeight="1" x14ac:dyDescent="0.6">
      <c r="B7" s="77"/>
      <c r="C7" s="77"/>
      <c r="D7" s="77"/>
      <c r="E7" s="75"/>
      <c r="F7" s="75"/>
      <c r="G7" s="75"/>
      <c r="H7" s="75"/>
      <c r="I7" s="75"/>
      <c r="J7" s="75"/>
      <c r="K7" s="75"/>
      <c r="L7" s="77"/>
      <c r="M7" s="77"/>
      <c r="N7" s="77"/>
    </row>
    <row r="8" spans="2:14" s="155" customFormat="1" ht="22.5" x14ac:dyDescent="0.3">
      <c r="B8" s="296" t="s">
        <v>105</v>
      </c>
      <c r="C8" s="296"/>
      <c r="D8" s="296"/>
      <c r="E8" s="296"/>
      <c r="F8" s="296"/>
      <c r="G8" s="296"/>
      <c r="H8" s="296"/>
      <c r="I8" s="296"/>
      <c r="J8" s="296"/>
      <c r="K8" s="296"/>
      <c r="L8" s="296"/>
      <c r="M8" s="296"/>
      <c r="N8" s="154"/>
    </row>
    <row r="9" spans="2:14" s="30" customFormat="1" ht="33" customHeight="1" x14ac:dyDescent="0.6">
      <c r="N9" s="29"/>
    </row>
    <row r="10" spans="2:14" s="30" customFormat="1" ht="34.5" hidden="1" customHeight="1" x14ac:dyDescent="0.6">
      <c r="L10" s="288" t="s">
        <v>116</v>
      </c>
      <c r="N10" s="32"/>
    </row>
    <row r="11" spans="2:14" s="147" customFormat="1" ht="45.95" customHeight="1" x14ac:dyDescent="0.25">
      <c r="B11" s="273" t="s">
        <v>85</v>
      </c>
      <c r="C11" s="281"/>
      <c r="D11" s="281"/>
      <c r="E11" s="273" t="s">
        <v>3</v>
      </c>
      <c r="F11" s="274"/>
      <c r="G11" s="273" t="s">
        <v>106</v>
      </c>
      <c r="H11" s="274"/>
      <c r="I11" s="270" t="s">
        <v>111</v>
      </c>
      <c r="J11" s="270"/>
      <c r="K11" s="162"/>
      <c r="L11" s="288"/>
    </row>
    <row r="12" spans="2:14" s="147" customFormat="1" ht="45.95" customHeight="1" x14ac:dyDescent="0.25">
      <c r="B12" s="279">
        <f>Inicio!D10</f>
        <v>0</v>
      </c>
      <c r="C12" s="280"/>
      <c r="D12" s="280"/>
      <c r="E12" s="285">
        <f>Inicio!F10</f>
        <v>0</v>
      </c>
      <c r="F12" s="286"/>
      <c r="G12" s="283"/>
      <c r="H12" s="284"/>
      <c r="I12" s="282">
        <f>Inicio!F11</f>
        <v>0</v>
      </c>
      <c r="J12" s="272"/>
      <c r="K12" s="162"/>
    </row>
    <row r="13" spans="2:14" s="147" customFormat="1" ht="45.95" customHeight="1" x14ac:dyDescent="0.25">
      <c r="B13" s="273" t="s">
        <v>86</v>
      </c>
      <c r="C13" s="281"/>
      <c r="D13" s="281"/>
      <c r="E13" s="273" t="s">
        <v>112</v>
      </c>
      <c r="F13" s="274"/>
      <c r="G13" s="273" t="s">
        <v>87</v>
      </c>
      <c r="H13" s="274"/>
      <c r="I13" s="270" t="s">
        <v>373</v>
      </c>
      <c r="J13" s="270"/>
      <c r="K13" s="162"/>
    </row>
    <row r="14" spans="2:14" s="147" customFormat="1" ht="45.95" customHeight="1" x14ac:dyDescent="0.25">
      <c r="B14" s="298"/>
      <c r="C14" s="298"/>
      <c r="D14" s="298"/>
      <c r="E14" s="275"/>
      <c r="F14" s="275"/>
      <c r="G14" s="272" t="str">
        <f>Inicio!F13</f>
        <v>centro@mep.go.cr</v>
      </c>
      <c r="H14" s="272"/>
      <c r="I14" s="278"/>
      <c r="J14" s="271"/>
      <c r="K14" s="162"/>
    </row>
    <row r="15" spans="2:14" s="149" customFormat="1" ht="45.95" customHeight="1" x14ac:dyDescent="0.25">
      <c r="B15" s="270" t="s">
        <v>88</v>
      </c>
      <c r="C15" s="270"/>
      <c r="D15" s="270"/>
      <c r="E15" s="270" t="s">
        <v>89</v>
      </c>
      <c r="F15" s="270"/>
      <c r="G15" s="270" t="s">
        <v>372</v>
      </c>
      <c r="H15" s="270"/>
      <c r="I15" s="270" t="s">
        <v>92</v>
      </c>
      <c r="J15" s="270"/>
      <c r="K15" s="148"/>
      <c r="L15" s="148"/>
      <c r="M15" s="148"/>
    </row>
    <row r="16" spans="2:14" s="147" customFormat="1" ht="45.95" customHeight="1" x14ac:dyDescent="0.25">
      <c r="B16" s="299">
        <f>Inicio!D9</f>
        <v>0</v>
      </c>
      <c r="C16" s="299"/>
      <c r="D16" s="299"/>
      <c r="E16" s="276">
        <f>Inicio!F9</f>
        <v>0</v>
      </c>
      <c r="F16" s="276"/>
      <c r="G16" s="271"/>
      <c r="H16" s="271"/>
      <c r="I16" s="278"/>
      <c r="J16" s="271"/>
      <c r="K16" s="162"/>
    </row>
    <row r="17" spans="2:14" s="147" customFormat="1" ht="45.95" customHeight="1" x14ac:dyDescent="0.25">
      <c r="B17" s="273" t="s">
        <v>90</v>
      </c>
      <c r="C17" s="281"/>
      <c r="D17" s="281"/>
      <c r="E17" s="273" t="s">
        <v>113</v>
      </c>
      <c r="F17" s="274"/>
      <c r="G17" s="270" t="s">
        <v>91</v>
      </c>
      <c r="H17" s="270"/>
      <c r="K17" s="162"/>
    </row>
    <row r="18" spans="2:14" s="147" customFormat="1" ht="45.95" customHeight="1" x14ac:dyDescent="0.25">
      <c r="B18" s="275"/>
      <c r="C18" s="275"/>
      <c r="D18" s="275"/>
      <c r="E18" s="275"/>
      <c r="F18" s="275"/>
      <c r="G18" s="272" t="str">
        <f>Inicio!F12</f>
        <v>Junta@mep.go.cr</v>
      </c>
      <c r="H18" s="272"/>
      <c r="I18" s="277"/>
      <c r="J18" s="277"/>
      <c r="K18" s="148"/>
      <c r="L18" s="148"/>
      <c r="M18" s="151"/>
    </row>
    <row r="19" spans="2:14" s="147" customFormat="1" ht="60" customHeight="1" thickBot="1" x14ac:dyDescent="0.3">
      <c r="B19" s="152"/>
      <c r="C19" s="152"/>
      <c r="D19" s="152"/>
      <c r="E19" s="152"/>
      <c r="F19" s="152"/>
      <c r="G19" s="153"/>
      <c r="H19" s="153"/>
      <c r="I19" s="150"/>
      <c r="J19" s="150"/>
      <c r="K19" s="148"/>
      <c r="L19" s="148"/>
      <c r="M19" s="151"/>
    </row>
    <row r="20" spans="2:14" s="147" customFormat="1" ht="45.95" customHeight="1" x14ac:dyDescent="0.25">
      <c r="B20" s="168" t="s">
        <v>93</v>
      </c>
      <c r="C20" s="169" t="s">
        <v>101</v>
      </c>
      <c r="D20" s="169" t="s">
        <v>102</v>
      </c>
      <c r="E20" s="169" t="s">
        <v>103</v>
      </c>
      <c r="F20" s="169" t="s">
        <v>104</v>
      </c>
      <c r="G20" s="169" t="s">
        <v>108</v>
      </c>
      <c r="H20" s="169" t="s">
        <v>109</v>
      </c>
      <c r="I20" s="169" t="s">
        <v>115</v>
      </c>
      <c r="J20" s="169" t="s">
        <v>94</v>
      </c>
      <c r="K20" s="169" t="s">
        <v>95</v>
      </c>
      <c r="L20" s="169" t="s">
        <v>96</v>
      </c>
      <c r="M20" s="170" t="s">
        <v>83</v>
      </c>
    </row>
    <row r="21" spans="2:14" s="147" customFormat="1" ht="45.95" customHeight="1" x14ac:dyDescent="0.25">
      <c r="B21" s="172">
        <f>Inicio!D12</f>
        <v>0</v>
      </c>
      <c r="C21" s="156"/>
      <c r="D21" s="156"/>
      <c r="E21" s="157"/>
      <c r="F21" s="156"/>
      <c r="G21" s="156"/>
      <c r="H21" s="156"/>
      <c r="I21" s="158"/>
      <c r="J21" s="159" t="s">
        <v>97</v>
      </c>
      <c r="K21" s="160"/>
      <c r="L21" s="160"/>
      <c r="M21" s="173"/>
    </row>
    <row r="22" spans="2:14" s="147" customFormat="1" ht="45.95" customHeight="1" x14ac:dyDescent="0.25">
      <c r="B22" s="174"/>
      <c r="C22" s="156"/>
      <c r="D22" s="156"/>
      <c r="E22" s="157"/>
      <c r="F22" s="156"/>
      <c r="G22" s="156"/>
      <c r="H22" s="156"/>
      <c r="I22" s="158"/>
      <c r="J22" s="159" t="s">
        <v>107</v>
      </c>
      <c r="K22" s="160"/>
      <c r="L22" s="160"/>
      <c r="M22" s="173"/>
    </row>
    <row r="23" spans="2:14" s="147" customFormat="1" ht="45.95" customHeight="1" x14ac:dyDescent="0.25">
      <c r="B23" s="172">
        <f>Inicio!D13</f>
        <v>0</v>
      </c>
      <c r="C23" s="156"/>
      <c r="D23" s="156"/>
      <c r="E23" s="157"/>
      <c r="F23" s="156"/>
      <c r="G23" s="156"/>
      <c r="H23" s="156"/>
      <c r="I23" s="158"/>
      <c r="J23" s="159" t="s">
        <v>98</v>
      </c>
      <c r="K23" s="160"/>
      <c r="L23" s="160"/>
      <c r="M23" s="173"/>
    </row>
    <row r="24" spans="2:14" s="147" customFormat="1" ht="45.95" customHeight="1" x14ac:dyDescent="0.25">
      <c r="B24" s="174"/>
      <c r="C24" s="156"/>
      <c r="D24" s="156"/>
      <c r="E24" s="157"/>
      <c r="F24" s="156"/>
      <c r="G24" s="156"/>
      <c r="H24" s="156"/>
      <c r="I24" s="158"/>
      <c r="J24" s="159" t="s">
        <v>99</v>
      </c>
      <c r="K24" s="160"/>
      <c r="L24" s="160"/>
      <c r="M24" s="173"/>
    </row>
    <row r="25" spans="2:14" s="147" customFormat="1" ht="45.95" customHeight="1" thickBot="1" x14ac:dyDescent="0.3">
      <c r="B25" s="175"/>
      <c r="C25" s="176"/>
      <c r="D25" s="176"/>
      <c r="E25" s="177"/>
      <c r="F25" s="176"/>
      <c r="G25" s="176"/>
      <c r="H25" s="176"/>
      <c r="I25" s="178"/>
      <c r="J25" s="171" t="s">
        <v>100</v>
      </c>
      <c r="K25" s="179"/>
      <c r="L25" s="179"/>
      <c r="M25" s="180"/>
    </row>
    <row r="26" spans="2:14" s="147" customFormat="1" ht="190.5" customHeight="1" thickBot="1" x14ac:dyDescent="0.3">
      <c r="B26" s="291" t="s">
        <v>387</v>
      </c>
      <c r="C26" s="292"/>
      <c r="D26" s="292"/>
      <c r="E26" s="292"/>
      <c r="F26" s="292"/>
      <c r="G26" s="292"/>
      <c r="H26" s="292"/>
      <c r="I26" s="292"/>
      <c r="J26" s="292"/>
      <c r="K26" s="292"/>
      <c r="L26" s="292"/>
      <c r="M26" s="293"/>
      <c r="N26" s="161"/>
    </row>
    <row r="27" spans="2:14" s="30" customFormat="1" ht="45.75" x14ac:dyDescent="0.6">
      <c r="B27" s="33"/>
      <c r="C27" s="33"/>
      <c r="D27" s="34"/>
      <c r="E27" s="34"/>
      <c r="F27" s="34"/>
      <c r="G27" s="34"/>
      <c r="H27" s="34"/>
      <c r="I27" s="34"/>
      <c r="J27" s="34"/>
      <c r="K27" s="34"/>
      <c r="L27" s="34"/>
      <c r="M27" s="34"/>
      <c r="N27" s="31"/>
    </row>
    <row r="28" spans="2:14" s="30" customFormat="1" ht="45.75" x14ac:dyDescent="0.6"/>
    <row r="29" spans="2:14" s="147" customFormat="1" ht="45" customHeight="1" thickBot="1" x14ac:dyDescent="0.3">
      <c r="B29" s="163" t="s">
        <v>339</v>
      </c>
      <c r="C29" s="164"/>
      <c r="D29" s="164"/>
      <c r="I29" s="163" t="s">
        <v>338</v>
      </c>
      <c r="J29" s="294"/>
      <c r="K29" s="294"/>
      <c r="N29" s="165"/>
    </row>
    <row r="30" spans="2:14" s="147" customFormat="1" ht="27.75" customHeight="1" x14ac:dyDescent="0.25">
      <c r="B30" s="289" t="s">
        <v>385</v>
      </c>
      <c r="C30" s="289"/>
      <c r="D30" s="289"/>
      <c r="E30" s="166"/>
      <c r="F30" s="166"/>
      <c r="G30" s="166"/>
      <c r="I30" s="287">
        <f>Inicio!D14</f>
        <v>0</v>
      </c>
      <c r="J30" s="287"/>
      <c r="K30" s="287"/>
    </row>
    <row r="31" spans="2:14" s="147" customFormat="1" ht="18.75" customHeight="1" thickBot="1" x14ac:dyDescent="0.3">
      <c r="B31" s="288" t="s">
        <v>386</v>
      </c>
      <c r="C31" s="288"/>
      <c r="D31" s="288"/>
      <c r="E31" s="167"/>
      <c r="F31" s="290"/>
      <c r="G31" s="290"/>
      <c r="I31" s="277" t="s">
        <v>362</v>
      </c>
      <c r="J31" s="277"/>
      <c r="K31" s="277"/>
    </row>
    <row r="32" spans="2:14" s="147" customFormat="1" ht="50.25" customHeight="1" x14ac:dyDescent="0.25">
      <c r="C32" s="166"/>
      <c r="D32" s="166"/>
      <c r="F32" s="288" t="s">
        <v>374</v>
      </c>
      <c r="G32" s="288"/>
      <c r="H32" s="166"/>
      <c r="I32" s="166"/>
      <c r="J32" s="166"/>
      <c r="K32" s="166"/>
    </row>
    <row r="33" spans="1:14" ht="24.75" x14ac:dyDescent="0.3">
      <c r="A33" s="35"/>
      <c r="B33" s="35"/>
      <c r="C33" s="36"/>
      <c r="D33" s="36"/>
      <c r="E33" s="36"/>
      <c r="F33" s="36"/>
      <c r="G33" s="36"/>
      <c r="H33" s="36"/>
      <c r="I33" s="36"/>
      <c r="J33" s="36"/>
      <c r="K33" s="36"/>
      <c r="L33" s="36"/>
      <c r="M33" s="36"/>
      <c r="N33" s="35"/>
    </row>
  </sheetData>
  <sheetProtection algorithmName="SHA-512" hashValue="xlMCuUPOLwtIDnunkWM+/1nsyMx4YsIx7WOW7lqdJMCaBCoHgg2Ip7hegxInPnsKE76ERawNBKlWD2Eh5jmqWA==" saltValue="XlAnS5HALI2VsjnFWYQvvQ==" spinCount="100000" sheet="1" objects="1" scenarios="1"/>
  <mergeCells count="43">
    <mergeCell ref="D5:K5"/>
    <mergeCell ref="B26:M26"/>
    <mergeCell ref="J29:K29"/>
    <mergeCell ref="B1:M1"/>
    <mergeCell ref="B11:D11"/>
    <mergeCell ref="G11:H11"/>
    <mergeCell ref="E11:F11"/>
    <mergeCell ref="B8:M8"/>
    <mergeCell ref="L10:L11"/>
    <mergeCell ref="I11:J11"/>
    <mergeCell ref="B14:D14"/>
    <mergeCell ref="B16:D16"/>
    <mergeCell ref="I30:K30"/>
    <mergeCell ref="I31:K31"/>
    <mergeCell ref="B31:D31"/>
    <mergeCell ref="B30:D30"/>
    <mergeCell ref="F32:G32"/>
    <mergeCell ref="F31:G31"/>
    <mergeCell ref="I18:J18"/>
    <mergeCell ref="I16:J16"/>
    <mergeCell ref="I14:J14"/>
    <mergeCell ref="B18:D18"/>
    <mergeCell ref="B12:D12"/>
    <mergeCell ref="B13:D13"/>
    <mergeCell ref="B15:D15"/>
    <mergeCell ref="B17:D17"/>
    <mergeCell ref="I12:J12"/>
    <mergeCell ref="G12:H12"/>
    <mergeCell ref="G13:H13"/>
    <mergeCell ref="G14:H14"/>
    <mergeCell ref="G15:H15"/>
    <mergeCell ref="I13:J13"/>
    <mergeCell ref="I15:J15"/>
    <mergeCell ref="E12:F12"/>
    <mergeCell ref="G17:H17"/>
    <mergeCell ref="G16:H16"/>
    <mergeCell ref="G18:H18"/>
    <mergeCell ref="E13:F13"/>
    <mergeCell ref="E15:F15"/>
    <mergeCell ref="E17:F17"/>
    <mergeCell ref="E14:F14"/>
    <mergeCell ref="E18:F18"/>
    <mergeCell ref="E16:F16"/>
  </mergeCells>
  <dataValidations count="2">
    <dataValidation allowBlank="1" showInputMessage="1" showErrorMessage="1" prompt="Se toma de la constancia municipal._x000a_Importante: si el trámite es para sustituir miembros que han renunciado se debe anotar la sesión del nombramiento de los miembros más antiguos también._x000a_Ejemplo: 20-2018, 25-2019 y 15-2020" sqref="G15" xr:uid="{AD4E2707-AC16-42F8-98AE-484307B889CB}"/>
    <dataValidation allowBlank="1" showInputMessage="1" showErrorMessage="1" prompt="Se toma de la constancia municipal._x000a_Importante: si el trámite es para sustituir miembros que han renunciado se debe anotar la fecha de la sesión del nombramiento de los miembros más antiguos también. _x000a_Ejemplo: 10-03-2018 / 02-05-2019 y 15-03-2020" sqref="I13" xr:uid="{B2BDE9D1-2DA0-4C9C-9F7B-E0DCEC9FC084}"/>
  </dataValidations>
  <printOptions horizontalCentered="1" verticalCentered="1"/>
  <pageMargins left="0.15748031496062992" right="0" top="0" bottom="0" header="0.27559055118110237" footer="0.31496062992125984"/>
  <pageSetup scale="30" orientation="landscape" r:id="rId1"/>
  <headerFooter differentFirst="1" scaleWithDoc="0">
    <oddHeader xml:space="preserve">&amp;C&amp;16   &amp;11    
</oddHeader>
  </headerFooter>
  <rowBreaks count="1" manualBreakCount="1">
    <brk id="3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0A00BB4-CD65-4948-AB5F-3E15FA3E353F}">
          <x14:formula1>
            <xm:f>Datos!$F$24:$F$25</xm:f>
          </x14:formula1>
          <xm:sqref>I21:I25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EF19-9131-46A0-8715-DBC12B0AE166}">
  <sheetPr codeName="Hoja12">
    <tabColor theme="5"/>
    <pageSetUpPr fitToPage="1"/>
  </sheetPr>
  <dimension ref="A1:T50"/>
  <sheetViews>
    <sheetView showGridLines="0" showRowColHeaders="0" zoomScale="85" zoomScaleNormal="85" workbookViewId="0">
      <selection activeCell="C10" sqref="C10"/>
    </sheetView>
  </sheetViews>
  <sheetFormatPr baseColWidth="10" defaultColWidth="10.85546875" defaultRowHeight="14.25" x14ac:dyDescent="0.2"/>
  <cols>
    <col min="1" max="1" width="4" style="1" customWidth="1"/>
    <col min="2" max="2" width="58.42578125" style="1" customWidth="1"/>
    <col min="3" max="4" width="13.85546875" style="1" customWidth="1"/>
    <col min="5" max="5" width="13.7109375" style="1" customWidth="1"/>
    <col min="6" max="6" width="16.7109375" style="1" bestFit="1" customWidth="1"/>
    <col min="7" max="7" width="13.7109375" style="1" customWidth="1"/>
    <col min="8" max="8" width="10.5703125" style="1" bestFit="1" customWidth="1"/>
    <col min="9" max="9" width="17.42578125" style="1" customWidth="1"/>
    <col min="10" max="10" width="11" style="1" customWidth="1"/>
    <col min="11" max="11" width="16.42578125" style="1" customWidth="1"/>
    <col min="12" max="16384" width="10.85546875" style="1"/>
  </cols>
  <sheetData>
    <row r="1" spans="1:20" x14ac:dyDescent="0.2">
      <c r="B1" s="78"/>
      <c r="C1" s="78"/>
      <c r="D1" s="15"/>
      <c r="E1" s="14"/>
      <c r="F1" s="14"/>
      <c r="G1" s="14"/>
      <c r="H1" s="14"/>
      <c r="I1" s="14"/>
      <c r="J1" s="14"/>
      <c r="K1" s="15"/>
    </row>
    <row r="2" spans="1:20" ht="15" customHeight="1" x14ac:dyDescent="0.2">
      <c r="B2" s="78"/>
      <c r="C2" s="480" t="str">
        <f>CONCATENATE("DIRECCIÓN REGIONAL DE EDUCACIÓN", " ", Inicio!D11)</f>
        <v xml:space="preserve">DIRECCIÓN REGIONAL DE EDUCACIÓN </v>
      </c>
      <c r="D2" s="80"/>
      <c r="E2" s="80"/>
      <c r="F2" s="80"/>
      <c r="G2" s="80"/>
      <c r="H2" s="80"/>
      <c r="I2" s="80"/>
      <c r="J2" s="80"/>
    </row>
    <row r="3" spans="1:20" ht="15" customHeight="1" x14ac:dyDescent="0.2">
      <c r="B3" s="78"/>
      <c r="C3" s="80" t="s">
        <v>343</v>
      </c>
      <c r="D3" s="480"/>
      <c r="E3" s="480"/>
      <c r="F3" s="480"/>
      <c r="G3" s="480"/>
      <c r="H3" s="480"/>
      <c r="I3" s="480"/>
      <c r="J3" s="480"/>
    </row>
    <row r="4" spans="1:20" ht="15" customHeight="1" x14ac:dyDescent="0.2">
      <c r="B4" s="78"/>
      <c r="C4" s="80" t="s">
        <v>342</v>
      </c>
      <c r="D4" s="80"/>
      <c r="E4" s="80"/>
      <c r="F4" s="80"/>
      <c r="G4" s="80"/>
      <c r="H4" s="80"/>
      <c r="I4" s="80"/>
      <c r="J4" s="80"/>
    </row>
    <row r="5" spans="1:20" ht="15" customHeight="1" x14ac:dyDescent="0.2">
      <c r="B5" s="78"/>
      <c r="D5" s="80"/>
      <c r="E5" s="80"/>
      <c r="F5" s="80"/>
      <c r="G5" s="80"/>
      <c r="H5" s="80"/>
      <c r="I5" s="80"/>
      <c r="J5" s="80"/>
    </row>
    <row r="6" spans="1:20" ht="15" customHeight="1" x14ac:dyDescent="0.2">
      <c r="D6" s="261" t="str">
        <f>Inicio!F14</f>
        <v>V.4</v>
      </c>
      <c r="E6" s="261"/>
      <c r="F6" s="261"/>
      <c r="G6" s="261"/>
      <c r="H6" s="261"/>
      <c r="I6" s="261"/>
      <c r="J6" s="261"/>
      <c r="K6" s="261"/>
      <c r="L6" s="80"/>
      <c r="M6" s="80"/>
      <c r="N6" s="80"/>
    </row>
    <row r="7" spans="1:20" ht="54" customHeight="1" thickBot="1" x14ac:dyDescent="0.25">
      <c r="A7" s="4"/>
      <c r="B7" s="247" t="s">
        <v>123</v>
      </c>
      <c r="C7" s="247"/>
      <c r="D7" s="247"/>
      <c r="E7" s="247"/>
      <c r="F7" s="247"/>
      <c r="G7" s="247"/>
      <c r="H7" s="247"/>
      <c r="I7" s="247"/>
      <c r="J7" s="247"/>
      <c r="K7" s="247"/>
      <c r="L7" s="4"/>
      <c r="M7" s="4"/>
      <c r="N7" s="4"/>
      <c r="O7" s="4"/>
      <c r="P7" s="4"/>
      <c r="Q7" s="4"/>
      <c r="R7" s="4"/>
      <c r="S7" s="4"/>
      <c r="T7" s="4"/>
    </row>
    <row r="8" spans="1:20" ht="17.25" customHeight="1" thickBot="1" x14ac:dyDescent="0.25">
      <c r="A8" s="8"/>
      <c r="B8" s="8"/>
      <c r="C8" s="258" t="s">
        <v>132</v>
      </c>
      <c r="D8" s="259"/>
      <c r="E8" s="260"/>
      <c r="F8" s="183"/>
      <c r="G8" s="183"/>
      <c r="H8" s="183"/>
      <c r="I8" s="183"/>
      <c r="J8" s="183"/>
      <c r="K8" s="8"/>
      <c r="L8" s="8"/>
      <c r="M8" s="8"/>
      <c r="N8" s="8"/>
      <c r="O8" s="8"/>
      <c r="P8" s="8"/>
      <c r="Q8" s="8"/>
      <c r="R8" s="8"/>
      <c r="S8" s="8"/>
      <c r="T8" s="8"/>
    </row>
    <row r="9" spans="1:20" ht="27.75" customHeight="1" thickBot="1" x14ac:dyDescent="0.25">
      <c r="A9" s="8"/>
      <c r="B9" s="129" t="s">
        <v>37</v>
      </c>
      <c r="C9" s="118" t="s">
        <v>39</v>
      </c>
      <c r="D9" s="118" t="s">
        <v>40</v>
      </c>
      <c r="E9" s="118" t="s">
        <v>10</v>
      </c>
      <c r="F9" s="263" t="s">
        <v>11</v>
      </c>
      <c r="G9" s="264"/>
      <c r="H9" s="264"/>
      <c r="I9" s="264"/>
      <c r="J9" s="264"/>
      <c r="K9" s="265"/>
      <c r="L9" s="8"/>
      <c r="M9" s="8"/>
      <c r="N9" s="8"/>
      <c r="O9" s="8"/>
      <c r="P9" s="8"/>
      <c r="Q9" s="8"/>
      <c r="R9" s="8"/>
      <c r="S9" s="8"/>
      <c r="T9" s="8"/>
    </row>
    <row r="10" spans="1:20" ht="83.45" customHeight="1" x14ac:dyDescent="0.2">
      <c r="B10" s="127" t="s">
        <v>43</v>
      </c>
      <c r="C10" s="93"/>
      <c r="D10" s="93"/>
      <c r="E10" s="141"/>
      <c r="F10" s="266"/>
      <c r="G10" s="267"/>
      <c r="H10" s="267"/>
      <c r="I10" s="267"/>
      <c r="J10" s="267"/>
      <c r="K10" s="268"/>
      <c r="L10" s="8"/>
      <c r="M10" s="8"/>
      <c r="N10" s="8"/>
      <c r="O10" s="8"/>
      <c r="P10" s="8"/>
      <c r="Q10" s="8"/>
      <c r="R10" s="8"/>
      <c r="S10" s="8"/>
      <c r="T10" s="8"/>
    </row>
    <row r="11" spans="1:20" ht="59.1" customHeight="1" x14ac:dyDescent="0.2">
      <c r="A11" s="8"/>
      <c r="B11" s="128" t="s">
        <v>62</v>
      </c>
      <c r="C11" s="94"/>
      <c r="D11" s="94"/>
      <c r="E11" s="142"/>
      <c r="F11" s="266"/>
      <c r="G11" s="267"/>
      <c r="H11" s="267"/>
      <c r="I11" s="267"/>
      <c r="J11" s="267"/>
      <c r="K11" s="268"/>
      <c r="L11" s="8"/>
      <c r="M11" s="8"/>
      <c r="N11" s="8"/>
      <c r="O11" s="8"/>
      <c r="P11" s="8"/>
      <c r="Q11" s="8"/>
      <c r="R11" s="8"/>
      <c r="S11" s="8"/>
      <c r="T11" s="8"/>
    </row>
    <row r="12" spans="1:20" ht="129" customHeight="1" x14ac:dyDescent="0.2">
      <c r="A12" s="8"/>
      <c r="B12" s="126" t="s">
        <v>332</v>
      </c>
      <c r="C12" s="95"/>
      <c r="D12" s="95"/>
      <c r="E12" s="143"/>
      <c r="F12" s="266"/>
      <c r="G12" s="267"/>
      <c r="H12" s="267"/>
      <c r="I12" s="267"/>
      <c r="J12" s="267"/>
      <c r="K12" s="268"/>
      <c r="L12" s="8"/>
      <c r="M12" s="8"/>
      <c r="N12" s="8"/>
      <c r="O12" s="8"/>
      <c r="P12" s="8"/>
      <c r="Q12" s="8"/>
      <c r="R12" s="8"/>
      <c r="S12" s="8"/>
      <c r="T12" s="8"/>
    </row>
    <row r="13" spans="1:20" ht="59.25" customHeight="1" x14ac:dyDescent="0.2">
      <c r="A13" s="8"/>
      <c r="B13" s="125" t="s">
        <v>394</v>
      </c>
      <c r="C13" s="94"/>
      <c r="D13" s="94"/>
      <c r="E13" s="142"/>
      <c r="F13" s="266"/>
      <c r="G13" s="267"/>
      <c r="H13" s="267"/>
      <c r="I13" s="267"/>
      <c r="J13" s="267"/>
      <c r="K13" s="268"/>
      <c r="L13" s="8"/>
      <c r="M13" s="8"/>
      <c r="N13" s="8"/>
      <c r="O13" s="8"/>
      <c r="P13" s="8"/>
      <c r="Q13" s="8"/>
      <c r="R13" s="8"/>
      <c r="S13" s="8"/>
      <c r="T13" s="8"/>
    </row>
    <row r="14" spans="1:20" ht="73.5" customHeight="1" x14ac:dyDescent="0.2">
      <c r="A14" s="8"/>
      <c r="B14" s="125" t="s">
        <v>375</v>
      </c>
      <c r="C14" s="94"/>
      <c r="D14" s="94"/>
      <c r="E14" s="142"/>
      <c r="F14" s="266"/>
      <c r="G14" s="267"/>
      <c r="H14" s="267"/>
      <c r="I14" s="267"/>
      <c r="J14" s="267"/>
      <c r="K14" s="268"/>
      <c r="L14" s="8"/>
      <c r="M14" s="8"/>
      <c r="N14" s="8"/>
      <c r="O14" s="8"/>
      <c r="P14" s="8"/>
      <c r="Q14" s="8"/>
      <c r="R14" s="8"/>
      <c r="S14" s="8"/>
      <c r="T14" s="8"/>
    </row>
    <row r="15" spans="1:20" ht="102.75" customHeight="1" x14ac:dyDescent="0.2">
      <c r="A15" s="8"/>
      <c r="B15" s="125" t="s">
        <v>408</v>
      </c>
      <c r="C15" s="96"/>
      <c r="D15" s="96"/>
      <c r="E15" s="144"/>
      <c r="F15" s="266"/>
      <c r="G15" s="267"/>
      <c r="H15" s="267"/>
      <c r="I15" s="267"/>
      <c r="J15" s="267"/>
      <c r="K15" s="268"/>
      <c r="L15" s="8"/>
      <c r="M15" s="8"/>
      <c r="N15" s="8"/>
      <c r="O15" s="8"/>
      <c r="P15" s="8"/>
      <c r="Q15" s="8"/>
      <c r="R15" s="8"/>
      <c r="S15" s="8"/>
      <c r="T15" s="8"/>
    </row>
    <row r="16" spans="1:20" ht="147.75" customHeight="1" x14ac:dyDescent="0.2">
      <c r="A16" s="8"/>
      <c r="B16" s="125" t="s">
        <v>376</v>
      </c>
      <c r="C16" s="96"/>
      <c r="D16" s="96"/>
      <c r="E16" s="144"/>
      <c r="F16" s="266"/>
      <c r="G16" s="267"/>
      <c r="H16" s="267"/>
      <c r="I16" s="267"/>
      <c r="J16" s="267"/>
      <c r="K16" s="268"/>
      <c r="L16" s="8"/>
      <c r="M16" s="8"/>
      <c r="N16" s="8"/>
      <c r="O16" s="8"/>
      <c r="P16" s="8"/>
      <c r="Q16" s="8"/>
      <c r="R16" s="8"/>
      <c r="S16" s="8"/>
      <c r="T16" s="8"/>
    </row>
    <row r="17" spans="1:20" ht="100.5" customHeight="1" x14ac:dyDescent="0.2">
      <c r="A17" s="8"/>
      <c r="B17" s="130" t="s">
        <v>377</v>
      </c>
      <c r="C17" s="95"/>
      <c r="D17" s="95"/>
      <c r="E17" s="143"/>
      <c r="F17" s="266"/>
      <c r="G17" s="267"/>
      <c r="H17" s="267"/>
      <c r="I17" s="267"/>
      <c r="J17" s="267"/>
      <c r="K17" s="268"/>
      <c r="L17" s="8"/>
      <c r="M17" s="8"/>
      <c r="N17" s="8"/>
      <c r="O17" s="8"/>
      <c r="P17" s="8"/>
      <c r="Q17" s="8"/>
      <c r="R17" s="8"/>
      <c r="S17" s="8"/>
      <c r="T17" s="8"/>
    </row>
    <row r="18" spans="1:20" ht="147" customHeight="1" x14ac:dyDescent="0.2">
      <c r="A18" s="8"/>
      <c r="B18" s="131" t="s">
        <v>378</v>
      </c>
      <c r="C18" s="117"/>
      <c r="D18" s="117"/>
      <c r="E18" s="145"/>
      <c r="F18" s="266"/>
      <c r="G18" s="267"/>
      <c r="H18" s="267"/>
      <c r="I18" s="267"/>
      <c r="J18" s="267"/>
      <c r="K18" s="268"/>
      <c r="L18" s="8"/>
      <c r="M18" s="8"/>
      <c r="N18" s="8"/>
      <c r="O18" s="8"/>
      <c r="P18" s="8"/>
      <c r="Q18" s="8"/>
      <c r="R18" s="8"/>
      <c r="S18" s="8"/>
      <c r="T18" s="8"/>
    </row>
    <row r="19" spans="1:20" ht="173.25" customHeight="1" x14ac:dyDescent="0.2">
      <c r="A19" s="8"/>
      <c r="B19" s="127" t="s">
        <v>379</v>
      </c>
      <c r="C19" s="93"/>
      <c r="D19" s="93"/>
      <c r="E19" s="141"/>
      <c r="F19" s="266"/>
      <c r="G19" s="267"/>
      <c r="H19" s="267"/>
      <c r="I19" s="267"/>
      <c r="J19" s="267"/>
      <c r="K19" s="268"/>
      <c r="L19" s="8"/>
      <c r="M19" s="8"/>
      <c r="N19" s="8"/>
      <c r="O19" s="8"/>
      <c r="P19" s="8"/>
      <c r="Q19" s="8"/>
      <c r="R19" s="8"/>
      <c r="S19" s="8"/>
      <c r="T19" s="8"/>
    </row>
    <row r="20" spans="1:20" ht="90" x14ac:dyDescent="0.2">
      <c r="A20" s="8"/>
      <c r="B20" s="186" t="s">
        <v>393</v>
      </c>
      <c r="C20" s="117"/>
      <c r="D20" s="117"/>
      <c r="E20" s="145"/>
      <c r="F20" s="266"/>
      <c r="G20" s="267"/>
      <c r="H20" s="267"/>
      <c r="I20" s="267"/>
      <c r="J20" s="267"/>
      <c r="K20" s="268"/>
      <c r="L20" s="8"/>
      <c r="M20" s="8"/>
      <c r="N20" s="8"/>
      <c r="O20" s="8"/>
      <c r="P20" s="8"/>
      <c r="Q20" s="8"/>
      <c r="R20" s="8"/>
      <c r="S20" s="8"/>
      <c r="T20" s="8"/>
    </row>
    <row r="21" spans="1:20" ht="98.1" customHeight="1" x14ac:dyDescent="0.2">
      <c r="A21" s="8"/>
      <c r="B21" s="132" t="s">
        <v>392</v>
      </c>
      <c r="C21" s="140"/>
      <c r="D21" s="140"/>
      <c r="E21" s="146"/>
      <c r="F21" s="266"/>
      <c r="G21" s="267"/>
      <c r="H21" s="267"/>
      <c r="I21" s="267"/>
      <c r="J21" s="267"/>
      <c r="K21" s="268"/>
      <c r="L21" s="8"/>
      <c r="M21" s="8"/>
      <c r="N21" s="8"/>
      <c r="O21" s="8"/>
      <c r="P21" s="8"/>
      <c r="Q21" s="8"/>
      <c r="R21" s="8"/>
      <c r="S21" s="8"/>
      <c r="T21" s="8"/>
    </row>
    <row r="22" spans="1:20" ht="15" x14ac:dyDescent="0.2">
      <c r="A22" s="8"/>
      <c r="B22" s="25"/>
      <c r="C22" s="8"/>
      <c r="D22" s="8"/>
      <c r="E22" s="8"/>
      <c r="F22" s="8"/>
      <c r="G22" s="8"/>
      <c r="H22" s="8"/>
      <c r="I22" s="8"/>
      <c r="J22" s="8"/>
      <c r="K22" s="26"/>
      <c r="L22" s="8"/>
      <c r="M22" s="8"/>
      <c r="N22" s="8"/>
      <c r="O22" s="8"/>
      <c r="P22" s="8"/>
      <c r="Q22" s="8"/>
      <c r="R22" s="8"/>
      <c r="S22" s="8"/>
      <c r="T22" s="8"/>
    </row>
    <row r="23" spans="1:20" ht="23.25" customHeight="1" x14ac:dyDescent="0.2">
      <c r="A23" s="8"/>
      <c r="B23" s="256" t="s">
        <v>388</v>
      </c>
      <c r="C23" s="256"/>
      <c r="D23" s="256"/>
      <c r="E23" s="185"/>
      <c r="F23" s="83" t="s">
        <v>389</v>
      </c>
      <c r="G23" s="185"/>
      <c r="H23" s="83" t="s">
        <v>390</v>
      </c>
      <c r="I23" s="185"/>
      <c r="J23" s="184" t="s">
        <v>391</v>
      </c>
      <c r="K23" s="185"/>
      <c r="L23" s="8"/>
      <c r="M23" s="8"/>
      <c r="N23" s="8"/>
      <c r="O23" s="8"/>
      <c r="P23" s="8"/>
      <c r="Q23" s="8"/>
      <c r="R23" s="8"/>
      <c r="S23" s="8"/>
      <c r="T23" s="8"/>
    </row>
    <row r="24" spans="1:20" x14ac:dyDescent="0.2">
      <c r="A24" s="8"/>
      <c r="B24" s="8"/>
      <c r="C24" s="8"/>
      <c r="D24" s="8"/>
      <c r="E24" s="8"/>
      <c r="F24" s="8"/>
      <c r="G24" s="8"/>
      <c r="H24" s="8"/>
      <c r="I24" s="8"/>
      <c r="J24" s="8"/>
      <c r="K24" s="8"/>
      <c r="L24" s="8"/>
      <c r="M24" s="8"/>
      <c r="N24" s="8"/>
      <c r="O24" s="8"/>
      <c r="P24" s="8"/>
      <c r="Q24" s="8"/>
      <c r="R24" s="8"/>
      <c r="S24" s="8"/>
      <c r="T24" s="8"/>
    </row>
    <row r="25" spans="1:20" ht="27" customHeight="1" x14ac:dyDescent="0.2">
      <c r="A25" s="8"/>
      <c r="B25" s="256" t="s">
        <v>384</v>
      </c>
      <c r="C25" s="256"/>
      <c r="D25" s="257">
        <f>Inicio!D12</f>
        <v>0</v>
      </c>
      <c r="E25" s="257"/>
      <c r="F25" s="257"/>
      <c r="G25" s="257"/>
      <c r="H25" s="257"/>
      <c r="I25" s="257"/>
      <c r="J25" s="257"/>
      <c r="K25" s="257"/>
      <c r="L25" s="8"/>
      <c r="M25" s="8"/>
      <c r="N25" s="8"/>
      <c r="O25" s="8"/>
      <c r="P25" s="8"/>
      <c r="Q25" s="8"/>
      <c r="R25" s="8"/>
      <c r="S25" s="8"/>
      <c r="T25" s="8"/>
    </row>
    <row r="26" spans="1:20" x14ac:dyDescent="0.2">
      <c r="A26" s="8"/>
      <c r="B26" s="8"/>
      <c r="C26" s="8"/>
      <c r="D26" s="8"/>
      <c r="E26" s="8"/>
      <c r="F26" s="8"/>
      <c r="G26" s="8"/>
      <c r="H26" s="8"/>
      <c r="I26" s="8"/>
      <c r="J26" s="8"/>
      <c r="K26" s="8"/>
      <c r="L26" s="8"/>
      <c r="M26" s="8"/>
      <c r="N26" s="8"/>
      <c r="O26" s="8"/>
      <c r="P26" s="8"/>
      <c r="Q26" s="8"/>
      <c r="R26" s="8"/>
      <c r="S26" s="8"/>
      <c r="T26" s="8"/>
    </row>
    <row r="27" spans="1:20" x14ac:dyDescent="0.2">
      <c r="A27" s="8"/>
      <c r="B27" s="8"/>
      <c r="C27" s="8"/>
      <c r="D27" s="8"/>
      <c r="E27" s="8"/>
      <c r="F27" s="8"/>
      <c r="G27" s="8"/>
      <c r="H27" s="8"/>
      <c r="I27" s="8"/>
      <c r="J27" s="8"/>
      <c r="K27" s="8"/>
      <c r="L27" s="8"/>
      <c r="M27" s="8"/>
      <c r="N27" s="8"/>
      <c r="O27" s="8"/>
      <c r="P27" s="8"/>
      <c r="Q27" s="8"/>
      <c r="R27" s="8"/>
      <c r="S27" s="8"/>
      <c r="T27" s="8"/>
    </row>
    <row r="28" spans="1:20" x14ac:dyDescent="0.2">
      <c r="A28" s="8"/>
      <c r="B28" s="8"/>
      <c r="C28" s="8"/>
      <c r="D28" s="8"/>
      <c r="E28" s="8"/>
      <c r="F28" s="8"/>
      <c r="G28" s="8"/>
      <c r="H28" s="8"/>
      <c r="I28" s="8"/>
      <c r="J28" s="8"/>
      <c r="K28" s="8"/>
      <c r="L28" s="8"/>
      <c r="M28" s="8"/>
      <c r="N28" s="8"/>
      <c r="O28" s="8"/>
      <c r="P28" s="8"/>
      <c r="Q28" s="8"/>
      <c r="R28" s="8"/>
      <c r="S28" s="8"/>
      <c r="T28" s="8"/>
    </row>
    <row r="29" spans="1:20" ht="47.25" customHeight="1" x14ac:dyDescent="0.2">
      <c r="A29" s="8"/>
      <c r="B29" s="81"/>
      <c r="C29" s="8"/>
      <c r="D29" s="262"/>
      <c r="E29" s="262"/>
      <c r="F29" s="8"/>
      <c r="G29" s="8"/>
      <c r="H29" s="8"/>
      <c r="I29" s="8"/>
      <c r="J29" s="8"/>
      <c r="K29" s="8"/>
      <c r="L29" s="8"/>
      <c r="M29" s="8"/>
      <c r="N29" s="8"/>
      <c r="O29" s="8"/>
      <c r="P29" s="8"/>
      <c r="Q29" s="8"/>
      <c r="R29" s="8"/>
      <c r="S29" s="8"/>
      <c r="T29" s="8"/>
    </row>
    <row r="30" spans="1:20" ht="15" x14ac:dyDescent="0.2">
      <c r="A30" s="8"/>
      <c r="B30" s="82" t="s">
        <v>57</v>
      </c>
      <c r="C30" s="8"/>
      <c r="D30" s="255" t="s">
        <v>58</v>
      </c>
      <c r="E30" s="255"/>
      <c r="F30" s="82"/>
      <c r="G30" s="82"/>
      <c r="H30" s="82"/>
      <c r="I30" s="82"/>
      <c r="J30" s="82"/>
      <c r="K30" s="8"/>
      <c r="L30" s="8"/>
      <c r="M30" s="8"/>
      <c r="N30" s="8"/>
      <c r="O30" s="8"/>
      <c r="P30" s="8"/>
      <c r="Q30" s="8"/>
      <c r="R30" s="8"/>
      <c r="S30" s="8"/>
      <c r="T30" s="8"/>
    </row>
    <row r="31" spans="1:20" x14ac:dyDescent="0.2">
      <c r="A31" s="8"/>
      <c r="B31" s="8"/>
      <c r="C31" s="8"/>
      <c r="D31" s="8"/>
      <c r="E31" s="8"/>
      <c r="F31" s="8"/>
      <c r="G31" s="8"/>
      <c r="H31" s="8"/>
      <c r="I31" s="8"/>
      <c r="J31" s="8"/>
      <c r="K31" s="8"/>
      <c r="L31" s="8"/>
      <c r="M31" s="8"/>
      <c r="N31" s="8"/>
      <c r="O31" s="8"/>
      <c r="P31" s="8"/>
      <c r="Q31" s="8"/>
      <c r="R31" s="8"/>
      <c r="S31" s="8"/>
      <c r="T31" s="8"/>
    </row>
    <row r="32" spans="1:20" ht="18" customHeight="1" x14ac:dyDescent="0.2">
      <c r="A32" s="8"/>
      <c r="B32" s="252" t="s">
        <v>63</v>
      </c>
      <c r="C32" s="253"/>
      <c r="D32" s="253"/>
      <c r="E32" s="253"/>
      <c r="F32" s="253"/>
      <c r="G32" s="253"/>
      <c r="H32" s="253"/>
      <c r="I32" s="253"/>
      <c r="J32" s="253"/>
      <c r="K32" s="254"/>
      <c r="L32" s="8"/>
      <c r="M32" s="8"/>
      <c r="N32" s="8"/>
      <c r="O32" s="8"/>
      <c r="P32" s="8"/>
      <c r="Q32" s="8"/>
      <c r="R32" s="8"/>
      <c r="S32" s="8"/>
      <c r="T32" s="8"/>
    </row>
    <row r="33" spans="1:20" ht="42.75" customHeight="1" x14ac:dyDescent="0.2">
      <c r="A33" s="8"/>
      <c r="B33" s="249" t="s">
        <v>395</v>
      </c>
      <c r="C33" s="250"/>
      <c r="D33" s="250"/>
      <c r="E33" s="250"/>
      <c r="F33" s="250"/>
      <c r="G33" s="250"/>
      <c r="H33" s="250"/>
      <c r="I33" s="250"/>
      <c r="J33" s="250"/>
      <c r="K33" s="251"/>
      <c r="L33" s="8"/>
      <c r="M33" s="8"/>
      <c r="N33" s="8"/>
      <c r="O33" s="8"/>
      <c r="P33" s="8"/>
      <c r="Q33" s="8"/>
      <c r="R33" s="8"/>
      <c r="S33" s="8"/>
      <c r="T33" s="8"/>
    </row>
    <row r="34" spans="1:20" x14ac:dyDescent="0.2">
      <c r="A34" s="8"/>
      <c r="B34" s="8"/>
      <c r="C34" s="8"/>
      <c r="D34" s="8"/>
      <c r="E34" s="8"/>
      <c r="F34" s="8"/>
      <c r="G34" s="8"/>
      <c r="H34" s="8"/>
      <c r="I34" s="8"/>
      <c r="J34" s="8"/>
      <c r="K34" s="8"/>
      <c r="L34" s="8"/>
      <c r="M34" s="8"/>
      <c r="N34" s="8"/>
      <c r="O34" s="8"/>
      <c r="P34" s="8"/>
      <c r="Q34" s="8"/>
      <c r="R34" s="8"/>
      <c r="S34" s="8"/>
      <c r="T34" s="8"/>
    </row>
    <row r="35" spans="1:20" x14ac:dyDescent="0.2">
      <c r="A35" s="8"/>
      <c r="B35" s="8"/>
      <c r="C35" s="8"/>
      <c r="D35" s="8"/>
      <c r="E35" s="8"/>
      <c r="F35" s="8"/>
      <c r="G35" s="8"/>
      <c r="H35" s="8"/>
      <c r="I35" s="8"/>
      <c r="J35" s="8"/>
      <c r="K35" s="8"/>
      <c r="L35" s="8"/>
      <c r="M35" s="8"/>
      <c r="N35" s="8"/>
      <c r="O35" s="8"/>
      <c r="P35" s="8"/>
      <c r="Q35" s="8"/>
      <c r="R35" s="8"/>
      <c r="S35" s="8"/>
      <c r="T35" s="8"/>
    </row>
    <row r="36" spans="1:20" x14ac:dyDescent="0.2">
      <c r="A36" s="8"/>
      <c r="B36" s="8"/>
      <c r="C36" s="8"/>
      <c r="D36" s="8"/>
      <c r="E36" s="8"/>
      <c r="F36" s="8"/>
      <c r="G36" s="8"/>
      <c r="H36" s="8"/>
      <c r="I36" s="8"/>
      <c r="J36" s="8"/>
      <c r="K36" s="8"/>
      <c r="L36" s="8"/>
      <c r="M36" s="8"/>
      <c r="N36" s="8"/>
      <c r="O36" s="8"/>
      <c r="P36" s="8"/>
      <c r="Q36" s="8"/>
      <c r="R36" s="8"/>
      <c r="S36" s="8"/>
      <c r="T36" s="8"/>
    </row>
    <row r="37" spans="1:20" x14ac:dyDescent="0.2">
      <c r="A37" s="8"/>
      <c r="B37" s="8"/>
      <c r="C37" s="8"/>
      <c r="D37" s="8"/>
      <c r="E37" s="8"/>
      <c r="F37" s="8"/>
      <c r="G37" s="8"/>
      <c r="H37" s="8"/>
      <c r="I37" s="8"/>
      <c r="J37" s="8"/>
      <c r="K37" s="8"/>
      <c r="L37" s="8"/>
      <c r="M37" s="8"/>
      <c r="N37" s="8"/>
      <c r="O37" s="8"/>
      <c r="P37" s="8"/>
      <c r="Q37" s="8"/>
      <c r="R37" s="8"/>
      <c r="S37" s="8"/>
      <c r="T37" s="8"/>
    </row>
    <row r="38" spans="1:20" x14ac:dyDescent="0.2">
      <c r="A38" s="8"/>
      <c r="B38" s="8"/>
      <c r="C38" s="8"/>
      <c r="D38" s="8"/>
      <c r="E38" s="8"/>
      <c r="F38" s="8"/>
      <c r="G38" s="8"/>
      <c r="H38" s="8"/>
      <c r="I38" s="8"/>
      <c r="J38" s="8"/>
      <c r="K38" s="8"/>
      <c r="L38" s="8"/>
      <c r="M38" s="8"/>
      <c r="N38" s="8"/>
      <c r="O38" s="8"/>
      <c r="P38" s="8"/>
      <c r="Q38" s="8"/>
      <c r="R38" s="8"/>
      <c r="S38" s="8"/>
      <c r="T38" s="8"/>
    </row>
    <row r="39" spans="1:20" x14ac:dyDescent="0.2">
      <c r="A39" s="8"/>
      <c r="B39" s="8"/>
      <c r="C39" s="8"/>
      <c r="D39" s="8"/>
      <c r="E39" s="8"/>
      <c r="F39" s="8"/>
      <c r="G39" s="8"/>
      <c r="H39" s="8"/>
      <c r="I39" s="8"/>
      <c r="J39" s="8"/>
      <c r="K39" s="8"/>
      <c r="L39" s="8"/>
      <c r="M39" s="8"/>
      <c r="N39" s="8"/>
      <c r="O39" s="8"/>
      <c r="P39" s="8"/>
      <c r="Q39" s="8"/>
      <c r="R39" s="8"/>
      <c r="S39" s="8"/>
      <c r="T39" s="8"/>
    </row>
    <row r="40" spans="1:20" x14ac:dyDescent="0.2">
      <c r="A40" s="8"/>
      <c r="B40" s="8"/>
      <c r="C40" s="8"/>
      <c r="D40" s="8"/>
      <c r="E40" s="8"/>
      <c r="F40" s="8"/>
      <c r="G40" s="8"/>
      <c r="H40" s="8"/>
      <c r="I40" s="8"/>
      <c r="J40" s="8"/>
      <c r="K40" s="8"/>
      <c r="L40" s="8"/>
      <c r="M40" s="8"/>
      <c r="N40" s="8"/>
      <c r="O40" s="8"/>
      <c r="P40" s="8"/>
      <c r="Q40" s="8"/>
      <c r="R40" s="8"/>
      <c r="S40" s="8"/>
      <c r="T40" s="8"/>
    </row>
    <row r="41" spans="1:20" x14ac:dyDescent="0.2">
      <c r="A41" s="8"/>
      <c r="B41" s="8"/>
      <c r="C41" s="8"/>
      <c r="D41" s="8"/>
      <c r="E41" s="8"/>
      <c r="F41" s="8"/>
      <c r="G41" s="8"/>
      <c r="H41" s="8"/>
      <c r="I41" s="8"/>
      <c r="J41" s="8"/>
      <c r="K41" s="8"/>
      <c r="L41" s="8"/>
      <c r="M41" s="8"/>
      <c r="N41" s="8"/>
      <c r="O41" s="8"/>
      <c r="P41" s="8"/>
      <c r="Q41" s="8"/>
      <c r="R41" s="8"/>
      <c r="S41" s="8"/>
      <c r="T41" s="8"/>
    </row>
    <row r="42" spans="1:20" x14ac:dyDescent="0.2">
      <c r="A42" s="248"/>
      <c r="B42" s="248"/>
      <c r="C42" s="8"/>
      <c r="D42" s="8"/>
      <c r="E42" s="8"/>
      <c r="F42" s="8"/>
      <c r="G42" s="8"/>
      <c r="H42" s="8"/>
      <c r="I42" s="8"/>
      <c r="J42" s="8"/>
      <c r="K42" s="8"/>
      <c r="L42" s="8"/>
      <c r="M42" s="8"/>
      <c r="N42" s="8"/>
      <c r="O42" s="8"/>
      <c r="P42" s="8"/>
      <c r="Q42" s="8"/>
      <c r="R42" s="8"/>
      <c r="S42" s="8"/>
      <c r="T42" s="8"/>
    </row>
    <row r="43" spans="1:20" x14ac:dyDescent="0.2">
      <c r="A43" s="8"/>
      <c r="B43" s="8"/>
      <c r="C43" s="8"/>
      <c r="D43" s="8"/>
      <c r="E43" s="8"/>
      <c r="F43" s="8"/>
      <c r="G43" s="8"/>
      <c r="H43" s="8"/>
      <c r="I43" s="8"/>
      <c r="J43" s="8"/>
      <c r="K43" s="8"/>
      <c r="L43" s="8"/>
      <c r="M43" s="8"/>
      <c r="N43" s="8"/>
      <c r="O43" s="8"/>
      <c r="P43" s="8"/>
      <c r="Q43" s="8"/>
      <c r="R43" s="8"/>
      <c r="S43" s="8"/>
      <c r="T43" s="8"/>
    </row>
    <row r="44" spans="1:20" x14ac:dyDescent="0.2">
      <c r="A44" s="248"/>
      <c r="B44" s="248"/>
      <c r="C44" s="8"/>
      <c r="D44" s="8"/>
      <c r="E44" s="8"/>
      <c r="F44" s="8"/>
      <c r="G44" s="8"/>
      <c r="H44" s="8"/>
      <c r="I44" s="8"/>
      <c r="J44" s="8"/>
      <c r="K44" s="8"/>
      <c r="L44" s="8"/>
      <c r="M44" s="8"/>
      <c r="N44" s="8"/>
      <c r="O44" s="8"/>
      <c r="P44" s="8"/>
      <c r="Q44" s="8"/>
      <c r="R44" s="8"/>
      <c r="S44" s="8"/>
      <c r="T44" s="8"/>
    </row>
    <row r="45" spans="1:20" x14ac:dyDescent="0.2">
      <c r="A45" s="248"/>
      <c r="B45" s="248"/>
      <c r="C45" s="8"/>
      <c r="D45" s="8"/>
      <c r="E45" s="8"/>
      <c r="F45" s="8"/>
      <c r="G45" s="8"/>
      <c r="H45" s="8"/>
      <c r="I45" s="8"/>
      <c r="J45" s="8"/>
      <c r="K45" s="8"/>
      <c r="L45" s="8"/>
      <c r="M45" s="8"/>
      <c r="N45" s="8"/>
      <c r="O45" s="8"/>
      <c r="P45" s="8"/>
      <c r="Q45" s="8"/>
      <c r="R45" s="8"/>
      <c r="S45" s="8"/>
      <c r="T45" s="8"/>
    </row>
    <row r="46" spans="1:20" x14ac:dyDescent="0.2">
      <c r="A46" s="248"/>
      <c r="B46" s="248"/>
      <c r="C46" s="8"/>
      <c r="D46" s="8"/>
      <c r="E46" s="8"/>
      <c r="F46" s="8"/>
      <c r="G46" s="8"/>
      <c r="H46" s="8"/>
      <c r="I46" s="8"/>
      <c r="J46" s="8"/>
      <c r="K46" s="8"/>
      <c r="L46" s="8"/>
      <c r="M46" s="8"/>
      <c r="N46" s="8"/>
      <c r="O46" s="8"/>
      <c r="P46" s="8"/>
      <c r="Q46" s="8"/>
      <c r="R46" s="8"/>
      <c r="S46" s="8"/>
      <c r="T46" s="8"/>
    </row>
    <row r="47" spans="1:20" x14ac:dyDescent="0.2">
      <c r="A47" s="248"/>
      <c r="B47" s="248"/>
      <c r="C47" s="8"/>
      <c r="D47" s="8"/>
      <c r="E47" s="8"/>
      <c r="F47" s="8"/>
      <c r="G47" s="8"/>
      <c r="H47" s="8"/>
      <c r="I47" s="8"/>
      <c r="J47" s="8"/>
      <c r="K47" s="8"/>
      <c r="L47" s="8"/>
      <c r="M47" s="8"/>
      <c r="N47" s="8"/>
      <c r="O47" s="8"/>
      <c r="P47" s="8"/>
      <c r="Q47" s="8"/>
      <c r="R47" s="8"/>
      <c r="S47" s="8"/>
      <c r="T47" s="8"/>
    </row>
    <row r="48" spans="1:20" x14ac:dyDescent="0.2">
      <c r="A48" s="248"/>
      <c r="B48" s="248"/>
      <c r="C48" s="8"/>
      <c r="D48" s="8"/>
      <c r="E48" s="8"/>
      <c r="F48" s="8"/>
      <c r="G48" s="8"/>
      <c r="H48" s="8"/>
      <c r="I48" s="8"/>
      <c r="J48" s="8"/>
      <c r="K48" s="8"/>
      <c r="L48" s="8"/>
      <c r="M48" s="8"/>
      <c r="N48" s="8"/>
      <c r="O48" s="8"/>
      <c r="P48" s="8"/>
      <c r="Q48" s="8"/>
      <c r="R48" s="8"/>
      <c r="S48" s="8"/>
      <c r="T48" s="8"/>
    </row>
    <row r="49" spans="1:20" x14ac:dyDescent="0.2">
      <c r="A49" s="248"/>
      <c r="B49" s="248"/>
      <c r="C49" s="8"/>
      <c r="D49" s="8"/>
      <c r="E49" s="8"/>
      <c r="F49" s="8"/>
      <c r="G49" s="8"/>
      <c r="H49" s="8"/>
      <c r="I49" s="8"/>
      <c r="J49" s="8"/>
      <c r="K49" s="8"/>
      <c r="L49" s="8"/>
      <c r="M49" s="8"/>
      <c r="N49" s="8"/>
      <c r="O49" s="8"/>
      <c r="P49" s="8"/>
      <c r="Q49" s="8"/>
      <c r="R49" s="8"/>
      <c r="S49" s="8"/>
      <c r="T49" s="8"/>
    </row>
    <row r="50" spans="1:20" x14ac:dyDescent="0.2">
      <c r="A50" s="248"/>
      <c r="B50" s="248"/>
      <c r="C50" s="8"/>
      <c r="D50" s="8"/>
      <c r="E50" s="8"/>
      <c r="F50" s="8"/>
      <c r="G50" s="8"/>
      <c r="H50" s="8"/>
      <c r="I50" s="8"/>
      <c r="J50" s="8"/>
      <c r="K50" s="8"/>
      <c r="L50" s="8"/>
      <c r="M50" s="8"/>
      <c r="N50" s="8"/>
      <c r="O50" s="8"/>
      <c r="P50" s="8"/>
      <c r="Q50" s="8"/>
      <c r="R50" s="8"/>
      <c r="S50" s="8"/>
      <c r="T50" s="8"/>
    </row>
  </sheetData>
  <sheetProtection algorithmName="SHA-512" hashValue="cxQu5jz5F1CfsQWfadxJaiXNGoRdJe77LAwwepkaZ3COZMqoPw8KMdYH7+YsQd7aI3wcZgowp6e6lMq0tBJKNw==" saltValue="ct2s6ahEVCmKyn4Rcrr/8w==" spinCount="100000" sheet="1" objects="1" scenarios="1"/>
  <mergeCells count="31">
    <mergeCell ref="D29:E29"/>
    <mergeCell ref="F9:K9"/>
    <mergeCell ref="F10:K10"/>
    <mergeCell ref="F11:K11"/>
    <mergeCell ref="F12:K12"/>
    <mergeCell ref="F13:K13"/>
    <mergeCell ref="F14:K14"/>
    <mergeCell ref="F15:K15"/>
    <mergeCell ref="F16:K16"/>
    <mergeCell ref="F17:K17"/>
    <mergeCell ref="F18:K18"/>
    <mergeCell ref="F19:K19"/>
    <mergeCell ref="F20:K20"/>
    <mergeCell ref="F21:K21"/>
    <mergeCell ref="D6:K6"/>
    <mergeCell ref="B7:K7"/>
    <mergeCell ref="A50:B50"/>
    <mergeCell ref="A42:B42"/>
    <mergeCell ref="A44:B44"/>
    <mergeCell ref="A45:B45"/>
    <mergeCell ref="A46:B46"/>
    <mergeCell ref="A47:B47"/>
    <mergeCell ref="B33:K33"/>
    <mergeCell ref="B32:K32"/>
    <mergeCell ref="D30:E30"/>
    <mergeCell ref="A49:B49"/>
    <mergeCell ref="B25:C25"/>
    <mergeCell ref="D25:K25"/>
    <mergeCell ref="A48:B48"/>
    <mergeCell ref="B23:D23"/>
    <mergeCell ref="C8:E8"/>
  </mergeCells>
  <pageMargins left="0.23622047244094491" right="0.23622047244094491" top="0.57999999999999996" bottom="0.26" header="0.19685039370078741" footer="0.15748031496062992"/>
  <pageSetup scale="5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38CC9-180B-4F55-BD7B-069F7E294290}">
  <sheetPr codeName="Hoja1">
    <tabColor theme="5"/>
  </sheetPr>
  <dimension ref="A1:S99"/>
  <sheetViews>
    <sheetView showGridLines="0" zoomScale="90" zoomScaleNormal="90" workbookViewId="0">
      <selection activeCell="D22" sqref="D22"/>
    </sheetView>
  </sheetViews>
  <sheetFormatPr baseColWidth="10" defaultColWidth="10.85546875" defaultRowHeight="14.25" x14ac:dyDescent="0.2"/>
  <cols>
    <col min="1" max="1" width="1.7109375" style="1" customWidth="1"/>
    <col min="2" max="2" width="56.7109375" style="1" customWidth="1"/>
    <col min="3" max="3" width="10.85546875" style="1" customWidth="1"/>
    <col min="4" max="6" width="11.7109375" style="1" customWidth="1"/>
    <col min="7" max="7" width="10.7109375" style="1" customWidth="1"/>
    <col min="8" max="8" width="14.28515625" style="1" customWidth="1"/>
    <col min="9" max="9" width="10.7109375" style="1" customWidth="1"/>
    <col min="10" max="10" width="25.85546875" style="1" customWidth="1"/>
    <col min="11" max="16384" width="10.85546875" style="1"/>
  </cols>
  <sheetData>
    <row r="1" spans="1:19" x14ac:dyDescent="0.2">
      <c r="B1" s="78"/>
      <c r="C1" s="78"/>
      <c r="D1" s="78"/>
      <c r="E1" s="15"/>
      <c r="F1" s="14"/>
      <c r="G1" s="15"/>
      <c r="H1" s="15"/>
      <c r="I1" s="15"/>
      <c r="J1" s="15"/>
    </row>
    <row r="2" spans="1:19" ht="15" customHeight="1" x14ac:dyDescent="0.2">
      <c r="B2" s="78"/>
      <c r="C2" s="480" t="str">
        <f>CONCATENATE("DIRECCIÓN REGIONAL DE EDUCACIÓN", " ", Inicio!D11)</f>
        <v xml:space="preserve">DIRECCIÓN REGIONAL DE EDUCACIÓN </v>
      </c>
      <c r="D2" s="80"/>
      <c r="E2" s="80"/>
      <c r="F2" s="80"/>
      <c r="G2" s="80"/>
      <c r="H2" s="80"/>
      <c r="I2" s="80"/>
      <c r="J2" s="80"/>
    </row>
    <row r="3" spans="1:19" ht="15" customHeight="1" x14ac:dyDescent="0.2">
      <c r="B3" s="78"/>
      <c r="C3" s="80" t="s">
        <v>343</v>
      </c>
      <c r="E3" s="480"/>
      <c r="F3" s="480"/>
      <c r="G3" s="480"/>
      <c r="H3" s="480"/>
      <c r="I3" s="480"/>
      <c r="J3" s="480"/>
    </row>
    <row r="4" spans="1:19" ht="15" customHeight="1" x14ac:dyDescent="0.2">
      <c r="B4" s="78"/>
      <c r="C4" s="80" t="s">
        <v>342</v>
      </c>
      <c r="E4" s="80"/>
      <c r="F4" s="80"/>
      <c r="G4" s="80"/>
      <c r="H4" s="80"/>
      <c r="I4" s="80"/>
      <c r="J4" s="80"/>
    </row>
    <row r="5" spans="1:19" ht="15" customHeight="1" x14ac:dyDescent="0.2">
      <c r="B5" s="78"/>
      <c r="E5" s="80"/>
      <c r="F5" s="80"/>
      <c r="G5" s="80"/>
      <c r="H5" s="80"/>
      <c r="I5" s="80"/>
      <c r="J5" s="80"/>
    </row>
    <row r="6" spans="1:19" ht="15" customHeight="1" x14ac:dyDescent="0.2">
      <c r="D6" s="370" t="str">
        <f>Inicio!F14</f>
        <v>V.4</v>
      </c>
      <c r="E6" s="370"/>
      <c r="F6" s="370"/>
      <c r="G6" s="370"/>
      <c r="H6" s="370"/>
      <c r="I6" s="370"/>
      <c r="J6" s="370"/>
    </row>
    <row r="7" spans="1:19" ht="59.45" customHeight="1" x14ac:dyDescent="0.2">
      <c r="A7" s="4"/>
      <c r="B7" s="247" t="s">
        <v>122</v>
      </c>
      <c r="C7" s="247"/>
      <c r="D7" s="247"/>
      <c r="E7" s="247"/>
      <c r="F7" s="247"/>
      <c r="G7" s="247"/>
      <c r="H7" s="247"/>
      <c r="I7" s="247"/>
      <c r="J7" s="247"/>
      <c r="K7" s="4"/>
      <c r="L7" s="4"/>
      <c r="M7" s="4"/>
      <c r="N7" s="4"/>
      <c r="O7" s="4"/>
      <c r="P7" s="4"/>
      <c r="Q7" s="4"/>
      <c r="R7" s="4"/>
      <c r="S7" s="4"/>
    </row>
    <row r="8" spans="1:19" ht="37.5" customHeight="1" x14ac:dyDescent="0.25">
      <c r="A8" s="4"/>
      <c r="B8" s="377" t="str">
        <f>CONCATENATE("Centro Educativo:", " ",Inicio!D10)</f>
        <v xml:space="preserve">Centro Educativo: </v>
      </c>
      <c r="C8" s="378"/>
      <c r="D8" s="378"/>
      <c r="E8" s="378"/>
      <c r="F8" s="378"/>
      <c r="G8" s="378" t="str">
        <f>CONCATENATE("Código Presupuestario:", " ",Inicio!F10)</f>
        <v xml:space="preserve">Código Presupuestario: </v>
      </c>
      <c r="H8" s="378"/>
      <c r="I8" s="378"/>
      <c r="J8" s="379"/>
      <c r="K8" s="24"/>
      <c r="L8" s="24"/>
      <c r="M8" s="4"/>
      <c r="N8" s="4"/>
      <c r="O8" s="4"/>
      <c r="P8" s="4"/>
      <c r="Q8" s="4"/>
      <c r="R8" s="4"/>
      <c r="S8" s="4"/>
    </row>
    <row r="9" spans="1:19" ht="40.5" customHeight="1" x14ac:dyDescent="0.2">
      <c r="A9" s="4"/>
      <c r="B9" s="380" t="str">
        <f>CONCATENATE("Circuito Escolar:", " ",Inicio!F11)</f>
        <v xml:space="preserve">Circuito Escolar: </v>
      </c>
      <c r="C9" s="375"/>
      <c r="D9" s="375"/>
      <c r="E9" s="375"/>
      <c r="F9" s="375"/>
      <c r="G9" s="373" t="str">
        <f>CONCATENATE("Nombre de la Junta:", " ",Inicio!D9)</f>
        <v xml:space="preserve">Nombre de la Junta: </v>
      </c>
      <c r="H9" s="373"/>
      <c r="I9" s="373"/>
      <c r="J9" s="374"/>
      <c r="K9" s="4"/>
      <c r="L9" s="4"/>
      <c r="M9" s="4"/>
      <c r="N9" s="4"/>
      <c r="O9" s="4"/>
      <c r="P9" s="4"/>
      <c r="Q9" s="4"/>
      <c r="R9" s="4"/>
      <c r="S9" s="4"/>
    </row>
    <row r="10" spans="1:19" ht="9.6" customHeight="1" x14ac:dyDescent="0.2">
      <c r="A10" s="4"/>
      <c r="B10" s="190"/>
      <c r="C10" s="191"/>
      <c r="D10" s="191"/>
      <c r="E10" s="191"/>
      <c r="F10" s="191"/>
      <c r="G10" s="191"/>
      <c r="H10" s="191"/>
      <c r="I10" s="191"/>
      <c r="J10" s="192"/>
      <c r="K10" s="4"/>
      <c r="L10" s="4"/>
      <c r="M10" s="4"/>
      <c r="N10" s="4"/>
      <c r="O10" s="4"/>
      <c r="P10" s="4"/>
      <c r="Q10" s="4"/>
      <c r="R10" s="4"/>
      <c r="S10" s="4"/>
    </row>
    <row r="11" spans="1:19" ht="18" x14ac:dyDescent="0.2">
      <c r="A11" s="4"/>
      <c r="B11" s="194"/>
      <c r="C11" s="191"/>
      <c r="D11" s="191"/>
      <c r="E11" s="191"/>
      <c r="F11" s="191"/>
      <c r="G11" s="375" t="str">
        <f>CONCATENATE("Cédula Jurídica:", " ",Inicio!F9)</f>
        <v xml:space="preserve">Cédula Jurídica: </v>
      </c>
      <c r="H11" s="375"/>
      <c r="I11" s="375"/>
      <c r="J11" s="376"/>
      <c r="K11" s="4"/>
      <c r="L11" s="4"/>
      <c r="M11" s="4"/>
      <c r="N11" s="4"/>
      <c r="O11" s="4"/>
      <c r="P11" s="4"/>
      <c r="Q11" s="4"/>
      <c r="R11" s="4"/>
      <c r="S11" s="4"/>
    </row>
    <row r="12" spans="1:19" ht="9.6" customHeight="1" x14ac:dyDescent="0.2">
      <c r="A12" s="4"/>
      <c r="B12" s="190"/>
      <c r="C12" s="191"/>
      <c r="D12" s="191"/>
      <c r="E12" s="191"/>
      <c r="F12" s="191"/>
      <c r="G12" s="191"/>
      <c r="H12" s="191"/>
      <c r="I12" s="191"/>
      <c r="J12" s="192"/>
      <c r="K12" s="4"/>
      <c r="L12" s="4"/>
      <c r="M12" s="4"/>
      <c r="N12" s="4"/>
      <c r="O12" s="4"/>
      <c r="P12" s="4"/>
      <c r="Q12" s="4"/>
      <c r="R12" s="4"/>
      <c r="S12" s="4"/>
    </row>
    <row r="13" spans="1:19" ht="18" x14ac:dyDescent="0.2">
      <c r="A13" s="4"/>
      <c r="B13" s="300" t="s">
        <v>31</v>
      </c>
      <c r="C13" s="301"/>
      <c r="D13" s="191"/>
      <c r="E13" s="191"/>
      <c r="F13" s="191"/>
      <c r="G13" s="193" t="s">
        <v>34</v>
      </c>
      <c r="H13" s="193"/>
      <c r="I13" s="191"/>
      <c r="J13" s="195"/>
      <c r="K13" s="4"/>
      <c r="L13" s="4"/>
      <c r="M13" s="4"/>
      <c r="N13" s="4"/>
      <c r="O13" s="4"/>
      <c r="P13" s="4"/>
      <c r="Q13" s="4"/>
      <c r="R13" s="4"/>
      <c r="S13" s="4"/>
    </row>
    <row r="14" spans="1:19" ht="18" x14ac:dyDescent="0.2">
      <c r="A14" s="4"/>
      <c r="B14" s="196" t="s">
        <v>32</v>
      </c>
      <c r="C14" s="197"/>
      <c r="D14" s="198"/>
      <c r="E14" s="199"/>
      <c r="F14" s="199"/>
      <c r="G14" s="315" t="s">
        <v>35</v>
      </c>
      <c r="H14" s="316"/>
      <c r="I14" s="197"/>
      <c r="J14" s="200"/>
      <c r="K14" s="4"/>
      <c r="L14" s="4"/>
      <c r="M14" s="4"/>
      <c r="N14" s="4"/>
      <c r="O14" s="4"/>
      <c r="P14" s="4"/>
      <c r="Q14" s="4"/>
      <c r="R14" s="4"/>
      <c r="S14" s="4"/>
    </row>
    <row r="15" spans="1:19" ht="18" x14ac:dyDescent="0.2">
      <c r="A15" s="4"/>
      <c r="B15" s="201" t="s">
        <v>33</v>
      </c>
      <c r="C15" s="202"/>
      <c r="D15" s="203"/>
      <c r="E15" s="203"/>
      <c r="F15" s="203"/>
      <c r="G15" s="317" t="s">
        <v>36</v>
      </c>
      <c r="H15" s="318"/>
      <c r="I15" s="202"/>
      <c r="J15" s="204"/>
      <c r="K15" s="4"/>
      <c r="L15" s="4"/>
      <c r="M15" s="4"/>
      <c r="N15" s="4"/>
      <c r="O15" s="4"/>
      <c r="P15" s="4"/>
      <c r="Q15" s="4"/>
      <c r="R15" s="4"/>
      <c r="S15" s="4"/>
    </row>
    <row r="16" spans="1:19" ht="20.25" customHeight="1" x14ac:dyDescent="0.2">
      <c r="A16" s="4"/>
      <c r="B16" s="205"/>
      <c r="C16" s="206"/>
      <c r="D16" s="206"/>
      <c r="E16" s="206"/>
      <c r="F16" s="206"/>
      <c r="G16" s="206"/>
      <c r="H16" s="206"/>
      <c r="I16" s="206"/>
      <c r="J16" s="207"/>
      <c r="K16" s="4"/>
      <c r="L16" s="4"/>
      <c r="M16" s="4"/>
      <c r="N16" s="4"/>
      <c r="O16" s="4"/>
      <c r="P16" s="4"/>
      <c r="Q16" s="4"/>
      <c r="R16" s="4"/>
      <c r="S16" s="4"/>
    </row>
    <row r="17" spans="1:19" x14ac:dyDescent="0.2">
      <c r="A17" s="4"/>
      <c r="B17" s="4"/>
      <c r="C17" s="4"/>
      <c r="D17" s="4"/>
      <c r="E17" s="5"/>
      <c r="F17" s="5"/>
      <c r="G17" s="5"/>
      <c r="H17" s="5"/>
      <c r="I17" s="5"/>
      <c r="J17" s="4"/>
      <c r="K17" s="4"/>
      <c r="L17" s="4"/>
      <c r="M17" s="4"/>
      <c r="N17" s="4"/>
      <c r="O17" s="4"/>
      <c r="P17" s="4"/>
      <c r="Q17" s="4"/>
      <c r="R17" s="4"/>
      <c r="S17" s="4"/>
    </row>
    <row r="18" spans="1:19" ht="15" x14ac:dyDescent="0.2">
      <c r="A18" s="8"/>
      <c r="B18" s="302" t="s">
        <v>73</v>
      </c>
      <c r="C18" s="302"/>
      <c r="D18" s="302"/>
      <c r="E18" s="8"/>
      <c r="F18" s="8"/>
      <c r="G18" s="8"/>
      <c r="H18" s="8"/>
      <c r="I18" s="8"/>
      <c r="J18" s="8"/>
      <c r="K18" s="8"/>
      <c r="L18" s="8"/>
      <c r="M18" s="8"/>
      <c r="N18" s="8"/>
      <c r="O18" s="8"/>
      <c r="P18" s="8"/>
      <c r="Q18" s="8"/>
      <c r="R18" s="8"/>
      <c r="S18" s="8"/>
    </row>
    <row r="19" spans="1:19" x14ac:dyDescent="0.2">
      <c r="A19" s="8"/>
      <c r="B19" s="8"/>
      <c r="C19" s="8"/>
      <c r="D19" s="8"/>
      <c r="E19" s="8"/>
      <c r="F19" s="8"/>
      <c r="G19" s="8"/>
      <c r="H19" s="8"/>
      <c r="I19" s="8"/>
      <c r="J19" s="8"/>
      <c r="K19" s="8"/>
      <c r="L19" s="8"/>
      <c r="M19" s="8"/>
      <c r="N19" s="8"/>
      <c r="O19" s="8"/>
      <c r="P19" s="8"/>
      <c r="Q19" s="8"/>
      <c r="R19" s="8"/>
      <c r="S19" s="8"/>
    </row>
    <row r="20" spans="1:19" ht="21.75" customHeight="1" x14ac:dyDescent="0.2">
      <c r="A20" s="8"/>
      <c r="B20" s="306" t="s">
        <v>59</v>
      </c>
      <c r="C20" s="307"/>
      <c r="D20" s="303" t="s">
        <v>126</v>
      </c>
      <c r="E20" s="304"/>
      <c r="F20" s="305"/>
      <c r="G20" s="306" t="s">
        <v>11</v>
      </c>
      <c r="H20" s="310"/>
      <c r="I20" s="310"/>
      <c r="J20" s="307"/>
      <c r="K20" s="8"/>
      <c r="L20" s="8"/>
      <c r="M20" s="8"/>
      <c r="N20" s="8"/>
      <c r="O20" s="8"/>
      <c r="P20" s="8"/>
      <c r="Q20" s="8"/>
      <c r="R20" s="8"/>
      <c r="S20" s="8"/>
    </row>
    <row r="21" spans="1:19" ht="21.75" customHeight="1" x14ac:dyDescent="0.2">
      <c r="A21" s="8"/>
      <c r="B21" s="308"/>
      <c r="C21" s="309"/>
      <c r="D21" s="88" t="s">
        <v>39</v>
      </c>
      <c r="E21" s="88" t="s">
        <v>40</v>
      </c>
      <c r="F21" s="88" t="s">
        <v>10</v>
      </c>
      <c r="G21" s="308"/>
      <c r="H21" s="311"/>
      <c r="I21" s="311"/>
      <c r="J21" s="309"/>
      <c r="K21" s="8"/>
      <c r="L21" s="8"/>
      <c r="M21" s="8"/>
      <c r="N21" s="8"/>
      <c r="O21" s="8"/>
      <c r="P21" s="8"/>
      <c r="Q21" s="8"/>
      <c r="R21" s="8"/>
      <c r="S21" s="8"/>
    </row>
    <row r="22" spans="1:19" ht="81.95" customHeight="1" x14ac:dyDescent="0.2">
      <c r="B22" s="332" t="s">
        <v>43</v>
      </c>
      <c r="C22" s="332"/>
      <c r="D22" s="90"/>
      <c r="E22" s="90"/>
      <c r="F22" s="90"/>
      <c r="G22" s="312"/>
      <c r="H22" s="313"/>
      <c r="I22" s="313"/>
      <c r="J22" s="314"/>
      <c r="K22" s="8"/>
      <c r="L22" s="8"/>
      <c r="M22" s="8"/>
      <c r="N22" s="8"/>
      <c r="O22" s="8"/>
      <c r="P22" s="8"/>
      <c r="Q22" s="8"/>
      <c r="R22" s="8"/>
      <c r="S22" s="8"/>
    </row>
    <row r="23" spans="1:19" ht="81" customHeight="1" x14ac:dyDescent="0.2">
      <c r="B23" s="319" t="s">
        <v>345</v>
      </c>
      <c r="C23" s="319"/>
      <c r="D23" s="90"/>
      <c r="E23" s="90"/>
      <c r="F23" s="90"/>
      <c r="G23" s="312"/>
      <c r="H23" s="313"/>
      <c r="I23" s="313"/>
      <c r="J23" s="314"/>
      <c r="K23" s="8"/>
      <c r="L23" s="8"/>
      <c r="M23" s="8"/>
      <c r="N23" s="8"/>
      <c r="O23" s="8"/>
      <c r="P23" s="8"/>
      <c r="Q23" s="8"/>
      <c r="R23" s="8"/>
      <c r="S23" s="8"/>
    </row>
    <row r="24" spans="1:19" ht="96.75" customHeight="1" x14ac:dyDescent="0.2">
      <c r="A24" s="8"/>
      <c r="B24" s="319" t="s">
        <v>346</v>
      </c>
      <c r="C24" s="319"/>
      <c r="D24" s="90"/>
      <c r="E24" s="90"/>
      <c r="F24" s="90"/>
      <c r="G24" s="312"/>
      <c r="H24" s="313"/>
      <c r="I24" s="313"/>
      <c r="J24" s="314"/>
      <c r="K24" s="8"/>
      <c r="L24" s="8"/>
      <c r="M24" s="8"/>
      <c r="N24" s="8"/>
      <c r="O24" s="8"/>
      <c r="P24" s="8"/>
      <c r="Q24" s="8"/>
      <c r="R24" s="8"/>
      <c r="S24" s="8"/>
    </row>
    <row r="25" spans="1:19" ht="261" customHeight="1" x14ac:dyDescent="0.2">
      <c r="A25" s="8"/>
      <c r="B25" s="328" t="s">
        <v>336</v>
      </c>
      <c r="C25" s="328"/>
      <c r="D25" s="92"/>
      <c r="E25" s="92"/>
      <c r="F25" s="92"/>
      <c r="G25" s="324"/>
      <c r="H25" s="325"/>
      <c r="I25" s="325"/>
      <c r="J25" s="326"/>
      <c r="K25" s="8"/>
      <c r="L25" s="8"/>
      <c r="M25" s="8"/>
      <c r="N25" s="8"/>
      <c r="O25" s="8"/>
      <c r="P25" s="8"/>
      <c r="Q25" s="8"/>
      <c r="R25" s="8"/>
      <c r="S25" s="8"/>
    </row>
    <row r="26" spans="1:19" ht="56.45" customHeight="1" x14ac:dyDescent="0.2">
      <c r="A26" s="8"/>
      <c r="B26" s="319" t="s">
        <v>365</v>
      </c>
      <c r="C26" s="319"/>
      <c r="D26" s="90"/>
      <c r="E26" s="90"/>
      <c r="F26" s="90"/>
      <c r="G26" s="312"/>
      <c r="H26" s="313"/>
      <c r="I26" s="313"/>
      <c r="J26" s="314"/>
      <c r="K26" s="8"/>
      <c r="L26" s="8"/>
      <c r="M26" s="8"/>
      <c r="N26" s="8"/>
      <c r="O26" s="8"/>
      <c r="P26" s="8"/>
      <c r="Q26" s="8"/>
      <c r="R26" s="8"/>
      <c r="S26" s="8"/>
    </row>
    <row r="27" spans="1:19" ht="58.5" customHeight="1" x14ac:dyDescent="0.2">
      <c r="A27" s="8"/>
      <c r="B27" s="327" t="s">
        <v>366</v>
      </c>
      <c r="C27" s="327"/>
      <c r="D27" s="91"/>
      <c r="E27" s="91"/>
      <c r="F27" s="91"/>
      <c r="G27" s="329"/>
      <c r="H27" s="330"/>
      <c r="I27" s="330"/>
      <c r="J27" s="331"/>
      <c r="K27" s="8"/>
      <c r="L27" s="8"/>
      <c r="M27" s="8"/>
      <c r="N27" s="8"/>
      <c r="O27" s="8"/>
      <c r="P27" s="8"/>
      <c r="Q27" s="8"/>
      <c r="R27" s="8"/>
      <c r="S27" s="8"/>
    </row>
    <row r="28" spans="1:19" ht="56.45" customHeight="1" x14ac:dyDescent="0.2">
      <c r="A28" s="8"/>
      <c r="B28" s="332" t="s">
        <v>380</v>
      </c>
      <c r="C28" s="332"/>
      <c r="D28" s="104"/>
      <c r="E28" s="104"/>
      <c r="F28" s="104"/>
      <c r="G28" s="333"/>
      <c r="H28" s="334"/>
      <c r="I28" s="334"/>
      <c r="J28" s="335"/>
      <c r="K28" s="8"/>
      <c r="L28" s="8"/>
      <c r="M28" s="8"/>
      <c r="N28" s="8"/>
      <c r="O28" s="8"/>
      <c r="P28" s="8"/>
      <c r="Q28" s="8"/>
      <c r="R28" s="8"/>
      <c r="S28" s="8"/>
    </row>
    <row r="29" spans="1:19" ht="56.45" customHeight="1" x14ac:dyDescent="0.2">
      <c r="A29" s="8"/>
      <c r="B29" s="332" t="s">
        <v>381</v>
      </c>
      <c r="C29" s="332"/>
      <c r="D29" s="91"/>
      <c r="E29" s="91"/>
      <c r="F29" s="91"/>
      <c r="G29" s="122"/>
      <c r="H29" s="124"/>
      <c r="I29" s="124"/>
      <c r="J29" s="123"/>
      <c r="K29" s="8"/>
      <c r="L29" s="8"/>
      <c r="M29" s="8"/>
      <c r="N29" s="8"/>
      <c r="O29" s="8"/>
      <c r="P29" s="8"/>
      <c r="Q29" s="8"/>
      <c r="R29" s="8"/>
      <c r="S29" s="8"/>
    </row>
    <row r="30" spans="1:19" ht="69.599999999999994" customHeight="1" x14ac:dyDescent="0.2">
      <c r="A30" s="8"/>
      <c r="B30" s="343" t="s">
        <v>382</v>
      </c>
      <c r="C30" s="343"/>
      <c r="D30" s="105"/>
      <c r="E30" s="105"/>
      <c r="F30" s="105"/>
      <c r="G30" s="336"/>
      <c r="H30" s="337"/>
      <c r="I30" s="337"/>
      <c r="J30" s="338"/>
      <c r="K30" s="8"/>
      <c r="L30" s="8"/>
      <c r="M30" s="8"/>
      <c r="N30" s="8"/>
      <c r="O30" s="8"/>
      <c r="P30" s="8"/>
      <c r="Q30" s="8"/>
      <c r="R30" s="8"/>
      <c r="S30" s="8"/>
    </row>
    <row r="31" spans="1:19" ht="149.25" customHeight="1" x14ac:dyDescent="0.2">
      <c r="A31" s="8"/>
      <c r="B31" s="341" t="s">
        <v>383</v>
      </c>
      <c r="C31" s="342"/>
      <c r="D31" s="106"/>
      <c r="E31" s="105"/>
      <c r="F31" s="105"/>
      <c r="G31" s="312"/>
      <c r="H31" s="313"/>
      <c r="I31" s="313"/>
      <c r="J31" s="314"/>
      <c r="K31" s="8"/>
      <c r="L31" s="248"/>
      <c r="M31" s="248"/>
      <c r="N31" s="248"/>
      <c r="O31" s="248"/>
      <c r="P31" s="248"/>
      <c r="Q31" s="248"/>
      <c r="R31" s="248"/>
      <c r="S31" s="248"/>
    </row>
    <row r="32" spans="1:19" ht="82.5" customHeight="1" x14ac:dyDescent="0.2">
      <c r="A32" s="8"/>
      <c r="B32" s="339" t="s">
        <v>397</v>
      </c>
      <c r="C32" s="340"/>
      <c r="D32" s="106"/>
      <c r="E32" s="105"/>
      <c r="F32" s="105"/>
      <c r="G32" s="312"/>
      <c r="H32" s="313"/>
      <c r="I32" s="313"/>
      <c r="J32" s="314"/>
      <c r="K32" s="8"/>
      <c r="L32" s="248"/>
      <c r="M32" s="248"/>
      <c r="N32" s="248"/>
      <c r="O32" s="248"/>
      <c r="P32" s="248"/>
      <c r="Q32" s="248"/>
      <c r="R32" s="248"/>
      <c r="S32" s="248"/>
    </row>
    <row r="33" spans="1:19" ht="65.45" customHeight="1" x14ac:dyDescent="0.2">
      <c r="A33" s="8"/>
      <c r="B33" s="341" t="s">
        <v>396</v>
      </c>
      <c r="C33" s="342"/>
      <c r="D33" s="105"/>
      <c r="E33" s="105"/>
      <c r="F33" s="105"/>
      <c r="G33" s="336"/>
      <c r="H33" s="337"/>
      <c r="I33" s="337"/>
      <c r="J33" s="338"/>
      <c r="K33" s="8"/>
      <c r="L33" s="248"/>
      <c r="M33" s="248"/>
      <c r="N33" s="248"/>
      <c r="O33" s="248"/>
      <c r="P33" s="248"/>
      <c r="Q33" s="248"/>
      <c r="R33" s="248"/>
      <c r="S33" s="248"/>
    </row>
    <row r="34" spans="1:19" ht="15" x14ac:dyDescent="0.2">
      <c r="A34" s="8"/>
      <c r="B34" s="25"/>
      <c r="C34" s="25"/>
      <c r="D34" s="27"/>
      <c r="E34" s="27"/>
      <c r="F34" s="27"/>
      <c r="G34" s="26"/>
      <c r="H34" s="26"/>
      <c r="I34" s="26"/>
      <c r="J34" s="26"/>
      <c r="K34" s="8"/>
      <c r="L34" s="248"/>
      <c r="M34" s="248"/>
      <c r="N34" s="248"/>
      <c r="O34" s="248"/>
      <c r="P34" s="248"/>
      <c r="Q34" s="248"/>
      <c r="R34" s="248"/>
      <c r="S34" s="248"/>
    </row>
    <row r="35" spans="1:19" ht="30" customHeight="1" x14ac:dyDescent="0.2">
      <c r="A35" s="8"/>
      <c r="B35" s="347" t="s">
        <v>41</v>
      </c>
      <c r="C35" s="347"/>
      <c r="D35" s="347"/>
      <c r="E35" s="347"/>
      <c r="F35" s="347"/>
      <c r="G35" s="347"/>
      <c r="H35" s="347"/>
      <c r="I35" s="347"/>
      <c r="J35" s="347"/>
      <c r="K35" s="8"/>
      <c r="L35" s="248"/>
      <c r="M35" s="248"/>
      <c r="N35" s="248"/>
      <c r="O35" s="248"/>
      <c r="P35" s="248"/>
      <c r="Q35" s="248"/>
      <c r="R35" s="248"/>
      <c r="S35" s="248"/>
    </row>
    <row r="36" spans="1:19" ht="15" thickBot="1" x14ac:dyDescent="0.25">
      <c r="A36" s="8"/>
      <c r="B36" s="8"/>
      <c r="C36" s="8"/>
      <c r="D36" s="8"/>
      <c r="E36" s="8"/>
      <c r="F36" s="8"/>
      <c r="G36" s="8"/>
      <c r="H36" s="8"/>
      <c r="I36" s="8"/>
      <c r="J36" s="8"/>
      <c r="K36" s="8"/>
      <c r="L36" s="248"/>
      <c r="M36" s="248"/>
      <c r="N36" s="248"/>
      <c r="O36" s="248"/>
      <c r="P36" s="248"/>
      <c r="Q36" s="248"/>
      <c r="R36" s="248"/>
      <c r="S36" s="248"/>
    </row>
    <row r="37" spans="1:19" ht="27" customHeight="1" x14ac:dyDescent="0.2">
      <c r="A37" s="8"/>
      <c r="B37" s="348" t="s">
        <v>59</v>
      </c>
      <c r="C37" s="349"/>
      <c r="D37" s="352" t="s">
        <v>38</v>
      </c>
      <c r="E37" s="353"/>
      <c r="F37" s="354"/>
      <c r="G37" s="263" t="s">
        <v>11</v>
      </c>
      <c r="H37" s="264"/>
      <c r="I37" s="264"/>
      <c r="J37" s="265"/>
      <c r="K37" s="8"/>
      <c r="L37" s="248"/>
      <c r="M37" s="248"/>
      <c r="N37" s="248"/>
      <c r="O37" s="248"/>
      <c r="P37" s="248"/>
      <c r="Q37" s="248"/>
      <c r="R37" s="248"/>
      <c r="S37" s="248"/>
    </row>
    <row r="38" spans="1:19" ht="21.75" customHeight="1" thickBot="1" x14ac:dyDescent="0.25">
      <c r="A38" s="8"/>
      <c r="B38" s="350"/>
      <c r="C38" s="351"/>
      <c r="D38" s="120" t="s">
        <v>39</v>
      </c>
      <c r="E38" s="120" t="s">
        <v>40</v>
      </c>
      <c r="F38" s="120" t="s">
        <v>10</v>
      </c>
      <c r="G38" s="355"/>
      <c r="H38" s="356"/>
      <c r="I38" s="356"/>
      <c r="J38" s="357"/>
      <c r="K38" s="8"/>
      <c r="L38" s="248"/>
      <c r="M38" s="248"/>
      <c r="N38" s="248"/>
      <c r="O38" s="248"/>
      <c r="P38" s="248"/>
      <c r="Q38" s="248"/>
      <c r="R38" s="248"/>
      <c r="S38" s="248"/>
    </row>
    <row r="39" spans="1:19" ht="63" customHeight="1" x14ac:dyDescent="0.2">
      <c r="A39" s="8"/>
      <c r="B39" s="367" t="s">
        <v>44</v>
      </c>
      <c r="C39" s="368"/>
      <c r="D39" s="91"/>
      <c r="E39" s="91"/>
      <c r="F39" s="91"/>
      <c r="G39" s="359"/>
      <c r="H39" s="360"/>
      <c r="I39" s="360"/>
      <c r="J39" s="361"/>
      <c r="K39" s="8"/>
      <c r="L39" s="248"/>
      <c r="M39" s="248"/>
      <c r="N39" s="248"/>
      <c r="O39" s="248"/>
      <c r="P39" s="248"/>
      <c r="Q39" s="248"/>
      <c r="R39" s="248"/>
      <c r="S39" s="248"/>
    </row>
    <row r="40" spans="1:19" ht="78.75" customHeight="1" x14ac:dyDescent="0.2">
      <c r="A40" s="8"/>
      <c r="B40" s="322" t="s">
        <v>45</v>
      </c>
      <c r="C40" s="323"/>
      <c r="D40" s="90"/>
      <c r="E40" s="90"/>
      <c r="F40" s="90"/>
      <c r="G40" s="312"/>
      <c r="H40" s="313"/>
      <c r="I40" s="313"/>
      <c r="J40" s="314"/>
      <c r="K40" s="8"/>
      <c r="L40" s="248"/>
      <c r="M40" s="248"/>
      <c r="N40" s="248"/>
      <c r="O40" s="248"/>
      <c r="P40" s="248"/>
      <c r="Q40" s="248"/>
      <c r="R40" s="248"/>
      <c r="S40" s="248"/>
    </row>
    <row r="41" spans="1:19" ht="57.6" customHeight="1" x14ac:dyDescent="0.2">
      <c r="A41" s="8"/>
      <c r="B41" s="320" t="s">
        <v>49</v>
      </c>
      <c r="C41" s="321"/>
      <c r="D41" s="92"/>
      <c r="E41" s="92"/>
      <c r="F41" s="92"/>
      <c r="G41" s="312"/>
      <c r="H41" s="313"/>
      <c r="I41" s="313"/>
      <c r="J41" s="314"/>
      <c r="K41" s="8"/>
      <c r="L41" s="248"/>
      <c r="M41" s="248"/>
      <c r="N41" s="248"/>
      <c r="O41" s="248"/>
      <c r="P41" s="248"/>
      <c r="Q41" s="248"/>
      <c r="R41" s="248"/>
      <c r="S41" s="248"/>
    </row>
    <row r="42" spans="1:19" ht="60.75" customHeight="1" x14ac:dyDescent="0.2">
      <c r="A42" s="8"/>
      <c r="B42" s="322" t="s">
        <v>46</v>
      </c>
      <c r="C42" s="323"/>
      <c r="D42" s="92"/>
      <c r="E42" s="92"/>
      <c r="F42" s="92"/>
      <c r="G42" s="312"/>
      <c r="H42" s="313"/>
      <c r="I42" s="313"/>
      <c r="J42" s="314"/>
      <c r="K42" s="8"/>
      <c r="L42" s="248"/>
      <c r="M42" s="248"/>
      <c r="N42" s="248"/>
      <c r="O42" s="248"/>
      <c r="P42" s="248"/>
      <c r="Q42" s="248"/>
      <c r="R42" s="248"/>
      <c r="S42" s="248"/>
    </row>
    <row r="43" spans="1:19" ht="63" customHeight="1" x14ac:dyDescent="0.2">
      <c r="A43" s="8"/>
      <c r="B43" s="322" t="s">
        <v>47</v>
      </c>
      <c r="C43" s="369"/>
      <c r="D43" s="99"/>
      <c r="E43" s="99"/>
      <c r="F43" s="99"/>
      <c r="G43" s="313"/>
      <c r="H43" s="313"/>
      <c r="I43" s="313"/>
      <c r="J43" s="314"/>
      <c r="K43" s="8"/>
      <c r="L43" s="248"/>
      <c r="M43" s="248"/>
      <c r="N43" s="248"/>
      <c r="O43" s="248"/>
      <c r="P43" s="248"/>
      <c r="Q43" s="248"/>
      <c r="R43" s="248"/>
      <c r="S43" s="248"/>
    </row>
    <row r="44" spans="1:19" ht="60" customHeight="1" x14ac:dyDescent="0.2">
      <c r="A44" s="8"/>
      <c r="B44" s="322" t="s">
        <v>48</v>
      </c>
      <c r="C44" s="323"/>
      <c r="D44" s="91"/>
      <c r="E44" s="91"/>
      <c r="F44" s="91"/>
      <c r="G44" s="312"/>
      <c r="H44" s="313"/>
      <c r="I44" s="313"/>
      <c r="J44" s="314"/>
      <c r="K44" s="8"/>
      <c r="L44" s="248"/>
      <c r="M44" s="248"/>
      <c r="N44" s="248"/>
      <c r="O44" s="248"/>
      <c r="P44" s="248"/>
      <c r="Q44" s="248"/>
      <c r="R44" s="248"/>
      <c r="S44" s="248"/>
    </row>
    <row r="45" spans="1:19" ht="60" customHeight="1" x14ac:dyDescent="0.2">
      <c r="A45" s="8"/>
      <c r="B45" s="322" t="s">
        <v>50</v>
      </c>
      <c r="C45" s="323"/>
      <c r="D45" s="90"/>
      <c r="E45" s="90"/>
      <c r="F45" s="90"/>
      <c r="G45" s="312"/>
      <c r="H45" s="313"/>
      <c r="I45" s="313"/>
      <c r="J45" s="314"/>
      <c r="K45" s="8"/>
      <c r="L45" s="248"/>
      <c r="M45" s="248"/>
      <c r="N45" s="248"/>
      <c r="O45" s="248"/>
      <c r="P45" s="248"/>
      <c r="Q45" s="248"/>
      <c r="R45" s="248"/>
      <c r="S45" s="248"/>
    </row>
    <row r="46" spans="1:19" ht="57.6" customHeight="1" x14ac:dyDescent="0.2">
      <c r="A46" s="8"/>
      <c r="B46" s="322" t="s">
        <v>51</v>
      </c>
      <c r="C46" s="323"/>
      <c r="D46" s="90"/>
      <c r="E46" s="90"/>
      <c r="F46" s="90"/>
      <c r="G46" s="312"/>
      <c r="H46" s="313"/>
      <c r="I46" s="313"/>
      <c r="J46" s="314"/>
      <c r="K46" s="8"/>
      <c r="L46" s="248"/>
      <c r="M46" s="248"/>
      <c r="N46" s="248"/>
      <c r="O46" s="248"/>
      <c r="P46" s="248"/>
      <c r="Q46" s="248"/>
      <c r="R46" s="248"/>
      <c r="S46" s="248"/>
    </row>
    <row r="47" spans="1:19" ht="165" customHeight="1" x14ac:dyDescent="0.2">
      <c r="A47" s="8"/>
      <c r="B47" s="322" t="s">
        <v>52</v>
      </c>
      <c r="C47" s="323"/>
      <c r="D47" s="90"/>
      <c r="E47" s="90"/>
      <c r="F47" s="90"/>
      <c r="G47" s="312"/>
      <c r="H47" s="313"/>
      <c r="I47" s="313"/>
      <c r="J47" s="314"/>
      <c r="K47" s="8"/>
      <c r="L47" s="248"/>
      <c r="M47" s="248"/>
      <c r="N47" s="248"/>
      <c r="O47" s="248"/>
      <c r="P47" s="248"/>
      <c r="Q47" s="248"/>
      <c r="R47" s="248"/>
      <c r="S47" s="248"/>
    </row>
    <row r="48" spans="1:19" ht="105" customHeight="1" x14ac:dyDescent="0.2">
      <c r="A48" s="8"/>
      <c r="B48" s="320" t="s">
        <v>127</v>
      </c>
      <c r="C48" s="321"/>
      <c r="D48" s="92"/>
      <c r="E48" s="92"/>
      <c r="F48" s="92"/>
      <c r="G48" s="312"/>
      <c r="H48" s="313"/>
      <c r="I48" s="313"/>
      <c r="J48" s="314"/>
      <c r="K48" s="8"/>
      <c r="L48" s="248"/>
      <c r="M48" s="248"/>
      <c r="N48" s="248"/>
      <c r="O48" s="248"/>
      <c r="P48" s="248"/>
      <c r="Q48" s="248"/>
      <c r="R48" s="248"/>
      <c r="S48" s="248"/>
    </row>
    <row r="49" spans="1:19" ht="86.25" customHeight="1" x14ac:dyDescent="0.2">
      <c r="A49" s="8"/>
      <c r="B49" s="322" t="s">
        <v>359</v>
      </c>
      <c r="C49" s="323"/>
      <c r="D49" s="90"/>
      <c r="E49" s="90"/>
      <c r="F49" s="90"/>
      <c r="G49" s="312"/>
      <c r="H49" s="313"/>
      <c r="I49" s="313"/>
      <c r="J49" s="314"/>
      <c r="K49" s="8"/>
      <c r="L49" s="248"/>
      <c r="M49" s="248"/>
      <c r="N49" s="248"/>
      <c r="O49" s="248"/>
      <c r="P49" s="248"/>
      <c r="Q49" s="248"/>
      <c r="R49" s="248"/>
      <c r="S49" s="248"/>
    </row>
    <row r="50" spans="1:19" ht="15" x14ac:dyDescent="0.2">
      <c r="A50" s="8"/>
      <c r="B50" s="25"/>
      <c r="C50" s="25"/>
      <c r="D50" s="27"/>
      <c r="E50" s="27"/>
      <c r="F50" s="27"/>
      <c r="G50" s="26"/>
      <c r="H50" s="26"/>
      <c r="I50" s="26"/>
      <c r="J50" s="26"/>
      <c r="K50" s="8"/>
      <c r="L50" s="248"/>
      <c r="M50" s="248"/>
      <c r="N50" s="248"/>
      <c r="O50" s="248"/>
      <c r="P50" s="248"/>
      <c r="Q50" s="248"/>
      <c r="R50" s="248"/>
      <c r="S50" s="248"/>
    </row>
    <row r="51" spans="1:19" ht="38.1" customHeight="1" x14ac:dyDescent="0.2">
      <c r="A51" s="8"/>
      <c r="B51" s="347" t="s">
        <v>55</v>
      </c>
      <c r="C51" s="347"/>
      <c r="D51" s="347"/>
      <c r="E51" s="347"/>
      <c r="F51" s="347"/>
      <c r="G51" s="347"/>
      <c r="H51" s="347"/>
      <c r="I51" s="347"/>
      <c r="J51" s="347"/>
      <c r="K51" s="8"/>
      <c r="L51" s="248"/>
      <c r="M51" s="248"/>
      <c r="N51" s="248"/>
      <c r="O51" s="248"/>
      <c r="P51" s="248"/>
      <c r="Q51" s="248"/>
      <c r="R51" s="248"/>
      <c r="S51" s="248"/>
    </row>
    <row r="52" spans="1:19" ht="8.1" customHeight="1" thickBot="1" x14ac:dyDescent="0.25">
      <c r="A52" s="8"/>
      <c r="B52" s="8"/>
      <c r="C52" s="8"/>
      <c r="D52" s="8"/>
      <c r="E52" s="8"/>
      <c r="F52" s="8"/>
      <c r="G52" s="8"/>
      <c r="H52" s="8"/>
      <c r="I52" s="8"/>
      <c r="J52" s="8"/>
      <c r="K52" s="8"/>
      <c r="L52" s="248"/>
      <c r="M52" s="248"/>
      <c r="N52" s="248"/>
      <c r="O52" s="248"/>
      <c r="P52" s="248"/>
      <c r="Q52" s="248"/>
      <c r="R52" s="248"/>
      <c r="S52" s="248"/>
    </row>
    <row r="53" spans="1:19" ht="25.5" customHeight="1" x14ac:dyDescent="0.2">
      <c r="A53" s="8"/>
      <c r="B53" s="348" t="s">
        <v>59</v>
      </c>
      <c r="C53" s="349"/>
      <c r="D53" s="352" t="s">
        <v>38</v>
      </c>
      <c r="E53" s="353"/>
      <c r="F53" s="354"/>
      <c r="G53" s="263" t="s">
        <v>11</v>
      </c>
      <c r="H53" s="264"/>
      <c r="I53" s="264"/>
      <c r="J53" s="265"/>
      <c r="K53" s="8"/>
      <c r="L53" s="248"/>
      <c r="M53" s="248"/>
      <c r="N53" s="248"/>
      <c r="O53" s="248"/>
      <c r="P53" s="248"/>
      <c r="Q53" s="248"/>
      <c r="R53" s="248"/>
      <c r="S53" s="248"/>
    </row>
    <row r="54" spans="1:19" ht="21.95" customHeight="1" thickBot="1" x14ac:dyDescent="0.25">
      <c r="A54" s="8"/>
      <c r="B54" s="350"/>
      <c r="C54" s="351"/>
      <c r="D54" s="120" t="s">
        <v>39</v>
      </c>
      <c r="E54" s="120" t="s">
        <v>40</v>
      </c>
      <c r="F54" s="120" t="s">
        <v>10</v>
      </c>
      <c r="G54" s="355"/>
      <c r="H54" s="356"/>
      <c r="I54" s="356"/>
      <c r="J54" s="357"/>
      <c r="K54" s="8"/>
      <c r="L54" s="248"/>
      <c r="M54" s="248"/>
      <c r="N54" s="248"/>
      <c r="O54" s="248"/>
      <c r="P54" s="248"/>
      <c r="Q54" s="248"/>
      <c r="R54" s="248"/>
      <c r="S54" s="248"/>
    </row>
    <row r="55" spans="1:19" ht="36" customHeight="1" x14ac:dyDescent="0.2">
      <c r="A55" s="8"/>
      <c r="B55" s="322" t="s">
        <v>53</v>
      </c>
      <c r="C55" s="323"/>
      <c r="D55" s="91"/>
      <c r="E55" s="91"/>
      <c r="F55" s="91"/>
      <c r="G55" s="312"/>
      <c r="H55" s="313"/>
      <c r="I55" s="313"/>
      <c r="J55" s="314"/>
      <c r="K55" s="8"/>
      <c r="L55" s="248"/>
      <c r="M55" s="248"/>
      <c r="N55" s="248"/>
      <c r="O55" s="248"/>
      <c r="P55" s="248"/>
      <c r="Q55" s="248"/>
      <c r="R55" s="248"/>
      <c r="S55" s="248"/>
    </row>
    <row r="56" spans="1:19" ht="66.599999999999994" customHeight="1" x14ac:dyDescent="0.2">
      <c r="A56" s="8"/>
      <c r="B56" s="322" t="s">
        <v>54</v>
      </c>
      <c r="C56" s="323"/>
      <c r="D56" s="90"/>
      <c r="E56" s="90"/>
      <c r="F56" s="90"/>
      <c r="G56" s="312"/>
      <c r="H56" s="313"/>
      <c r="I56" s="313"/>
      <c r="J56" s="314"/>
      <c r="K56" s="8"/>
      <c r="L56" s="248"/>
      <c r="M56" s="248"/>
      <c r="N56" s="248"/>
      <c r="O56" s="248"/>
      <c r="P56" s="248"/>
      <c r="Q56" s="248"/>
      <c r="R56" s="248"/>
      <c r="S56" s="248"/>
    </row>
    <row r="57" spans="1:19" ht="107.25" customHeight="1" x14ac:dyDescent="0.2">
      <c r="A57" s="8"/>
      <c r="B57" s="320" t="s">
        <v>347</v>
      </c>
      <c r="C57" s="321"/>
      <c r="D57" s="90"/>
      <c r="E57" s="90"/>
      <c r="F57" s="90"/>
      <c r="G57" s="312"/>
      <c r="H57" s="313"/>
      <c r="I57" s="313"/>
      <c r="J57" s="314"/>
      <c r="K57" s="8"/>
      <c r="L57" s="248"/>
      <c r="M57" s="248"/>
      <c r="N57" s="248"/>
      <c r="O57" s="248"/>
      <c r="P57" s="248"/>
      <c r="Q57" s="248"/>
      <c r="R57" s="248"/>
      <c r="S57" s="248"/>
    </row>
    <row r="58" spans="1:19" ht="114" customHeight="1" x14ac:dyDescent="0.2">
      <c r="A58" s="8"/>
      <c r="B58" s="320" t="s">
        <v>407</v>
      </c>
      <c r="C58" s="321"/>
      <c r="D58" s="90"/>
      <c r="E58" s="90"/>
      <c r="F58" s="90"/>
      <c r="G58" s="312"/>
      <c r="H58" s="313"/>
      <c r="I58" s="313"/>
      <c r="J58" s="314"/>
      <c r="K58" s="8"/>
      <c r="L58" s="248"/>
      <c r="M58" s="248"/>
      <c r="N58" s="248"/>
      <c r="O58" s="248"/>
      <c r="P58" s="248"/>
      <c r="Q58" s="248"/>
      <c r="R58" s="248"/>
      <c r="S58" s="248"/>
    </row>
    <row r="59" spans="1:19" ht="15" x14ac:dyDescent="0.2">
      <c r="A59" s="8"/>
      <c r="B59" s="25"/>
      <c r="C59" s="25"/>
      <c r="D59" s="27"/>
      <c r="E59" s="27"/>
      <c r="F59" s="27"/>
      <c r="G59" s="26"/>
      <c r="H59" s="26"/>
      <c r="I59" s="26"/>
      <c r="J59" s="26"/>
      <c r="K59" s="8"/>
      <c r="L59" s="248"/>
      <c r="M59" s="248"/>
      <c r="N59" s="248"/>
      <c r="O59" s="248"/>
      <c r="P59" s="248"/>
      <c r="Q59" s="248"/>
      <c r="R59" s="248"/>
      <c r="S59" s="248"/>
    </row>
    <row r="60" spans="1:19" ht="15" x14ac:dyDescent="0.2">
      <c r="A60" s="8"/>
      <c r="B60" s="347" t="s">
        <v>56</v>
      </c>
      <c r="C60" s="347"/>
      <c r="D60" s="347"/>
      <c r="E60" s="347"/>
      <c r="F60" s="347"/>
      <c r="G60" s="347"/>
      <c r="H60" s="347"/>
      <c r="I60" s="347"/>
      <c r="J60" s="347"/>
      <c r="K60" s="8"/>
      <c r="L60" s="248"/>
      <c r="M60" s="248"/>
      <c r="N60" s="248"/>
      <c r="O60" s="248"/>
      <c r="P60" s="248"/>
      <c r="Q60" s="248"/>
      <c r="R60" s="248"/>
      <c r="S60" s="248"/>
    </row>
    <row r="61" spans="1:19" ht="15.75" thickBot="1" x14ac:dyDescent="0.25">
      <c r="A61" s="8"/>
      <c r="B61" s="25"/>
      <c r="C61" s="25"/>
      <c r="D61" s="27"/>
      <c r="E61" s="27"/>
      <c r="F61" s="27"/>
      <c r="G61" s="26"/>
      <c r="H61" s="26"/>
      <c r="I61" s="26"/>
      <c r="J61" s="26"/>
      <c r="K61" s="8"/>
      <c r="L61" s="248"/>
      <c r="M61" s="248"/>
      <c r="N61" s="248"/>
      <c r="O61" s="248"/>
      <c r="P61" s="248"/>
      <c r="Q61" s="248"/>
      <c r="R61" s="248"/>
      <c r="S61" s="248"/>
    </row>
    <row r="62" spans="1:19" ht="24.75" customHeight="1" x14ac:dyDescent="0.2">
      <c r="A62" s="8"/>
      <c r="B62" s="348" t="s">
        <v>59</v>
      </c>
      <c r="C62" s="349"/>
      <c r="D62" s="352" t="s">
        <v>38</v>
      </c>
      <c r="E62" s="353"/>
      <c r="F62" s="354"/>
      <c r="G62" s="263" t="s">
        <v>11</v>
      </c>
      <c r="H62" s="264"/>
      <c r="I62" s="264"/>
      <c r="J62" s="265"/>
      <c r="K62" s="8"/>
      <c r="L62" s="248"/>
      <c r="M62" s="248"/>
      <c r="N62" s="248"/>
      <c r="O62" s="248"/>
      <c r="P62" s="248"/>
      <c r="Q62" s="248"/>
      <c r="R62" s="248"/>
      <c r="S62" s="248"/>
    </row>
    <row r="63" spans="1:19" ht="21.75" customHeight="1" thickBot="1" x14ac:dyDescent="0.25">
      <c r="A63" s="8"/>
      <c r="B63" s="350"/>
      <c r="C63" s="351"/>
      <c r="D63" s="120" t="s">
        <v>39</v>
      </c>
      <c r="E63" s="120" t="s">
        <v>40</v>
      </c>
      <c r="F63" s="120" t="s">
        <v>10</v>
      </c>
      <c r="G63" s="355"/>
      <c r="H63" s="356"/>
      <c r="I63" s="356"/>
      <c r="J63" s="357"/>
      <c r="K63" s="8"/>
      <c r="L63" s="248"/>
      <c r="M63" s="248"/>
      <c r="N63" s="248"/>
      <c r="O63" s="248"/>
      <c r="P63" s="248"/>
      <c r="Q63" s="248"/>
      <c r="R63" s="248"/>
      <c r="S63" s="248"/>
    </row>
    <row r="64" spans="1:19" ht="81.599999999999994" customHeight="1" x14ac:dyDescent="0.2">
      <c r="A64" s="8"/>
      <c r="B64" s="358" t="s">
        <v>348</v>
      </c>
      <c r="C64" s="358"/>
      <c r="D64" s="119"/>
      <c r="E64" s="119"/>
      <c r="F64" s="119"/>
      <c r="G64" s="359"/>
      <c r="H64" s="360"/>
      <c r="I64" s="360"/>
      <c r="J64" s="361"/>
      <c r="K64" s="8"/>
      <c r="L64" s="248"/>
      <c r="M64" s="248"/>
      <c r="N64" s="248"/>
      <c r="O64" s="248"/>
      <c r="P64" s="248"/>
      <c r="Q64" s="248"/>
      <c r="R64" s="248"/>
      <c r="S64" s="248"/>
    </row>
    <row r="65" spans="1:19" ht="68.45" customHeight="1" x14ac:dyDescent="0.2">
      <c r="A65" s="8"/>
      <c r="B65" s="319" t="s">
        <v>349</v>
      </c>
      <c r="C65" s="319"/>
      <c r="D65" s="90"/>
      <c r="E65" s="90"/>
      <c r="F65" s="90"/>
      <c r="G65" s="312"/>
      <c r="H65" s="313"/>
      <c r="I65" s="313"/>
      <c r="J65" s="314"/>
      <c r="K65" s="8"/>
      <c r="L65" s="248"/>
      <c r="M65" s="248"/>
      <c r="N65" s="248"/>
      <c r="O65" s="248"/>
      <c r="P65" s="248"/>
      <c r="Q65" s="248"/>
      <c r="R65" s="248"/>
      <c r="S65" s="248"/>
    </row>
    <row r="66" spans="1:19" ht="15" x14ac:dyDescent="0.2">
      <c r="A66" s="8"/>
      <c r="B66" s="25"/>
      <c r="C66" s="25"/>
      <c r="D66" s="27"/>
      <c r="E66" s="27"/>
      <c r="F66" s="27"/>
      <c r="G66" s="26"/>
      <c r="H66" s="26"/>
      <c r="I66" s="26"/>
      <c r="J66" s="26"/>
      <c r="K66" s="8"/>
      <c r="L66" s="248"/>
      <c r="M66" s="248"/>
      <c r="N66" s="248"/>
      <c r="O66" s="248"/>
      <c r="P66" s="248"/>
      <c r="Q66" s="248"/>
      <c r="R66" s="248"/>
      <c r="S66" s="248"/>
    </row>
    <row r="67" spans="1:19" ht="15" x14ac:dyDescent="0.2">
      <c r="A67" s="8"/>
      <c r="B67" s="25"/>
      <c r="C67" s="25"/>
      <c r="D67" s="27"/>
      <c r="E67" s="27"/>
      <c r="F67" s="27"/>
      <c r="G67" s="26"/>
      <c r="H67" s="26"/>
      <c r="I67" s="26"/>
      <c r="J67" s="26"/>
      <c r="K67" s="8"/>
      <c r="L67" s="248"/>
      <c r="M67" s="248"/>
      <c r="N67" s="248"/>
      <c r="O67" s="248"/>
      <c r="P67" s="248"/>
      <c r="Q67" s="248"/>
      <c r="R67" s="248"/>
      <c r="S67" s="248"/>
    </row>
    <row r="68" spans="1:19" ht="15" customHeight="1" x14ac:dyDescent="0.2">
      <c r="A68" s="8"/>
      <c r="C68" s="83"/>
      <c r="K68" s="8"/>
      <c r="L68" s="248"/>
      <c r="M68" s="248"/>
      <c r="N68" s="248"/>
      <c r="O68" s="248"/>
      <c r="P68" s="248"/>
      <c r="Q68" s="248"/>
      <c r="R68" s="248"/>
      <c r="S68" s="248"/>
    </row>
    <row r="69" spans="1:19" ht="21.75" customHeight="1" x14ac:dyDescent="0.2">
      <c r="A69" s="8"/>
      <c r="B69" s="83" t="s">
        <v>344</v>
      </c>
      <c r="C69" s="189"/>
      <c r="D69" s="362" t="s">
        <v>389</v>
      </c>
      <c r="E69" s="362"/>
      <c r="F69" s="188"/>
      <c r="G69" s="181" t="s">
        <v>390</v>
      </c>
      <c r="H69" s="185"/>
      <c r="I69" s="181" t="s">
        <v>391</v>
      </c>
      <c r="J69" s="187"/>
      <c r="K69" s="8"/>
      <c r="L69" s="248"/>
      <c r="M69" s="248"/>
      <c r="N69" s="248"/>
      <c r="O69" s="248"/>
      <c r="P69" s="248"/>
      <c r="Q69" s="248"/>
      <c r="R69" s="248"/>
      <c r="S69" s="248"/>
    </row>
    <row r="70" spans="1:19" ht="15" x14ac:dyDescent="0.2">
      <c r="A70" s="8"/>
      <c r="B70" s="83"/>
      <c r="C70" s="184"/>
      <c r="D70" s="182"/>
      <c r="E70" s="182"/>
      <c r="F70" s="208"/>
      <c r="G70" s="181"/>
      <c r="H70" s="182"/>
      <c r="I70" s="181"/>
      <c r="J70" s="209"/>
      <c r="K70" s="8"/>
      <c r="L70" s="248"/>
      <c r="M70" s="248"/>
      <c r="N70" s="248"/>
      <c r="O70" s="248"/>
      <c r="P70" s="248"/>
      <c r="Q70" s="248"/>
      <c r="R70" s="248"/>
      <c r="S70" s="248"/>
    </row>
    <row r="71" spans="1:19" ht="15" x14ac:dyDescent="0.2">
      <c r="A71" s="8"/>
      <c r="B71" s="83"/>
      <c r="C71" s="184"/>
      <c r="D71" s="182"/>
      <c r="E71" s="182"/>
      <c r="F71" s="208"/>
      <c r="G71" s="181"/>
      <c r="H71" s="182"/>
      <c r="I71" s="181"/>
      <c r="J71" s="209"/>
      <c r="K71" s="8"/>
      <c r="L71" s="248"/>
      <c r="M71" s="248"/>
      <c r="N71" s="248"/>
      <c r="O71" s="248"/>
      <c r="P71" s="248"/>
      <c r="Q71" s="248"/>
      <c r="R71" s="248"/>
      <c r="S71" s="248"/>
    </row>
    <row r="72" spans="1:19" x14ac:dyDescent="0.2">
      <c r="A72" s="8"/>
      <c r="B72" s="8"/>
      <c r="C72" s="8"/>
      <c r="D72" s="8"/>
      <c r="E72" s="8"/>
      <c r="F72" s="8"/>
      <c r="G72" s="8"/>
      <c r="H72" s="8"/>
      <c r="I72" s="8"/>
      <c r="J72" s="8"/>
      <c r="K72" s="8"/>
      <c r="L72" s="248"/>
      <c r="M72" s="248"/>
      <c r="N72" s="248"/>
      <c r="O72" s="248"/>
      <c r="P72" s="248"/>
      <c r="Q72" s="248"/>
      <c r="R72" s="248"/>
      <c r="S72" s="248"/>
    </row>
    <row r="73" spans="1:19" s="211" customFormat="1" ht="36" customHeight="1" x14ac:dyDescent="0.2">
      <c r="A73" s="210"/>
      <c r="B73" s="256" t="s">
        <v>399</v>
      </c>
      <c r="C73" s="256"/>
      <c r="D73" s="371"/>
      <c r="E73" s="371"/>
      <c r="F73" s="371"/>
      <c r="G73" s="371"/>
      <c r="H73" s="182" t="s">
        <v>398</v>
      </c>
      <c r="I73" s="372"/>
      <c r="J73" s="372"/>
      <c r="K73" s="210"/>
      <c r="L73" s="248"/>
      <c r="M73" s="248"/>
      <c r="N73" s="248"/>
      <c r="O73" s="248"/>
      <c r="P73" s="248"/>
      <c r="Q73" s="248"/>
      <c r="R73" s="248"/>
      <c r="S73" s="248"/>
    </row>
    <row r="74" spans="1:19" x14ac:dyDescent="0.2">
      <c r="A74" s="8"/>
      <c r="B74" s="8"/>
      <c r="C74" s="8"/>
      <c r="D74" s="8"/>
      <c r="E74" s="8"/>
      <c r="F74" s="8"/>
      <c r="G74" s="8"/>
      <c r="H74" s="227"/>
      <c r="I74" s="8"/>
      <c r="J74" s="8"/>
      <c r="K74" s="8"/>
      <c r="L74" s="248"/>
      <c r="M74" s="248"/>
      <c r="N74" s="248"/>
      <c r="O74" s="248"/>
      <c r="P74" s="248"/>
      <c r="Q74" s="248"/>
      <c r="R74" s="248"/>
      <c r="S74" s="248"/>
    </row>
    <row r="75" spans="1:19" x14ac:dyDescent="0.2">
      <c r="A75" s="8"/>
      <c r="B75" s="8"/>
      <c r="C75" s="8"/>
      <c r="D75" s="8"/>
      <c r="E75" s="8"/>
      <c r="F75" s="8"/>
      <c r="G75" s="8"/>
      <c r="H75" s="227"/>
      <c r="I75" s="8"/>
      <c r="J75" s="8"/>
      <c r="K75" s="8"/>
      <c r="L75" s="248"/>
      <c r="M75" s="248"/>
      <c r="N75" s="248"/>
      <c r="O75" s="248"/>
      <c r="P75" s="248"/>
      <c r="Q75" s="248"/>
      <c r="R75" s="248"/>
      <c r="S75" s="248"/>
    </row>
    <row r="76" spans="1:19" x14ac:dyDescent="0.2">
      <c r="A76" s="8"/>
      <c r="B76" s="103"/>
      <c r="C76" s="103"/>
      <c r="D76" s="103"/>
      <c r="E76" s="103"/>
      <c r="F76" s="8"/>
      <c r="G76" s="8"/>
      <c r="H76" s="227"/>
      <c r="I76" s="8"/>
      <c r="J76" s="8"/>
      <c r="K76" s="8"/>
      <c r="L76" s="248"/>
      <c r="M76" s="248"/>
      <c r="N76" s="248"/>
      <c r="O76" s="248"/>
      <c r="P76" s="248"/>
      <c r="Q76" s="248"/>
      <c r="R76" s="248"/>
      <c r="S76" s="248"/>
    </row>
    <row r="77" spans="1:19" s="15" customFormat="1" ht="36" customHeight="1" x14ac:dyDescent="0.25">
      <c r="A77" s="103"/>
      <c r="B77" s="256" t="s">
        <v>400</v>
      </c>
      <c r="C77" s="256"/>
      <c r="D77" s="371"/>
      <c r="E77" s="371"/>
      <c r="F77" s="371"/>
      <c r="G77" s="371"/>
      <c r="H77" s="182" t="s">
        <v>398</v>
      </c>
      <c r="I77" s="372"/>
      <c r="J77" s="372"/>
      <c r="K77" s="103"/>
      <c r="L77" s="248"/>
      <c r="M77" s="248"/>
      <c r="N77" s="248"/>
      <c r="O77" s="248"/>
      <c r="P77" s="248"/>
      <c r="Q77" s="248"/>
      <c r="R77" s="248"/>
      <c r="S77" s="248"/>
    </row>
    <row r="78" spans="1:19" ht="15" x14ac:dyDescent="0.2">
      <c r="A78" s="8"/>
      <c r="B78" s="116"/>
      <c r="C78" s="8"/>
      <c r="D78" s="8"/>
      <c r="E78" s="363"/>
      <c r="F78" s="363"/>
      <c r="G78" s="8"/>
      <c r="H78" s="8"/>
      <c r="I78" s="8"/>
      <c r="J78" s="8"/>
      <c r="K78" s="8"/>
      <c r="L78" s="248"/>
      <c r="M78" s="248"/>
      <c r="N78" s="248"/>
      <c r="O78" s="248"/>
      <c r="P78" s="248"/>
      <c r="Q78" s="248"/>
      <c r="R78" s="248"/>
      <c r="S78" s="248"/>
    </row>
    <row r="79" spans="1:19" ht="15" x14ac:dyDescent="0.2">
      <c r="A79" s="8"/>
      <c r="B79" s="25"/>
      <c r="C79" s="25"/>
      <c r="D79" s="27"/>
      <c r="E79" s="27"/>
      <c r="F79" s="27"/>
      <c r="G79" s="26"/>
      <c r="H79" s="26"/>
      <c r="I79" s="26"/>
      <c r="J79" s="26"/>
      <c r="K79" s="8"/>
      <c r="L79" s="248"/>
      <c r="M79" s="248"/>
      <c r="N79" s="248"/>
      <c r="O79" s="248"/>
      <c r="P79" s="248"/>
      <c r="Q79" s="248"/>
      <c r="R79" s="248"/>
      <c r="S79" s="248"/>
    </row>
    <row r="80" spans="1:19" ht="15" x14ac:dyDescent="0.2">
      <c r="A80" s="8"/>
      <c r="B80" s="25"/>
      <c r="C80" s="25"/>
      <c r="D80" s="27"/>
      <c r="E80" s="27"/>
      <c r="F80" s="27"/>
      <c r="G80" s="26"/>
      <c r="H80" s="26"/>
      <c r="I80" s="26"/>
      <c r="J80" s="26"/>
      <c r="K80" s="8"/>
      <c r="L80" s="248"/>
      <c r="M80" s="248"/>
      <c r="N80" s="248"/>
      <c r="O80" s="248"/>
      <c r="P80" s="248"/>
      <c r="Q80" s="248"/>
      <c r="R80" s="248"/>
      <c r="S80" s="248"/>
    </row>
    <row r="81" spans="1:19" ht="18" customHeight="1" x14ac:dyDescent="0.2">
      <c r="A81" s="8"/>
      <c r="B81" s="364" t="s">
        <v>60</v>
      </c>
      <c r="C81" s="365"/>
      <c r="D81" s="365"/>
      <c r="E81" s="365"/>
      <c r="F81" s="365"/>
      <c r="G81" s="365"/>
      <c r="H81" s="365"/>
      <c r="I81" s="365"/>
      <c r="J81" s="366"/>
      <c r="K81" s="8"/>
      <c r="L81" s="248"/>
      <c r="M81" s="248"/>
      <c r="N81" s="248"/>
      <c r="O81" s="248"/>
      <c r="P81" s="248"/>
      <c r="Q81" s="248"/>
      <c r="R81" s="248"/>
      <c r="S81" s="248"/>
    </row>
    <row r="82" spans="1:19" ht="45" customHeight="1" x14ac:dyDescent="0.2">
      <c r="A82" s="8"/>
      <c r="B82" s="344" t="s">
        <v>61</v>
      </c>
      <c r="C82" s="345"/>
      <c r="D82" s="345"/>
      <c r="E82" s="345"/>
      <c r="F82" s="345"/>
      <c r="G82" s="345"/>
      <c r="H82" s="345"/>
      <c r="I82" s="345"/>
      <c r="J82" s="346"/>
      <c r="K82" s="8"/>
      <c r="L82" s="248"/>
      <c r="M82" s="248"/>
      <c r="N82" s="248"/>
      <c r="O82" s="248"/>
      <c r="P82" s="248"/>
      <c r="Q82" s="248"/>
      <c r="R82" s="248"/>
      <c r="S82" s="248"/>
    </row>
    <row r="83" spans="1:19" ht="15" x14ac:dyDescent="0.2">
      <c r="A83" s="8"/>
      <c r="B83" s="25"/>
      <c r="C83" s="25"/>
      <c r="D83" s="27"/>
      <c r="E83" s="27"/>
      <c r="F83" s="27"/>
      <c r="G83" s="26"/>
      <c r="H83" s="26"/>
      <c r="I83" s="26"/>
      <c r="J83" s="26"/>
      <c r="K83" s="8"/>
      <c r="L83" s="248"/>
      <c r="M83" s="248"/>
      <c r="N83" s="248"/>
      <c r="O83" s="248"/>
      <c r="P83" s="248"/>
      <c r="Q83" s="248"/>
      <c r="R83" s="248"/>
      <c r="S83" s="248"/>
    </row>
    <row r="84" spans="1:19" ht="15" x14ac:dyDescent="0.2">
      <c r="A84" s="8"/>
      <c r="B84" s="25"/>
      <c r="C84" s="25"/>
      <c r="D84" s="27"/>
      <c r="E84" s="27"/>
      <c r="F84" s="27"/>
      <c r="G84" s="26"/>
      <c r="H84" s="26"/>
      <c r="I84" s="26"/>
      <c r="J84" s="26"/>
      <c r="K84" s="8"/>
      <c r="L84" s="248"/>
      <c r="M84" s="248"/>
      <c r="N84" s="248"/>
      <c r="O84" s="248"/>
      <c r="P84" s="248"/>
      <c r="Q84" s="248"/>
      <c r="R84" s="248"/>
      <c r="S84" s="248"/>
    </row>
    <row r="85" spans="1:19" ht="15" x14ac:dyDescent="0.2">
      <c r="A85" s="8"/>
      <c r="B85" s="25"/>
      <c r="C85" s="25"/>
      <c r="D85" s="27"/>
      <c r="E85" s="27"/>
      <c r="F85" s="27"/>
      <c r="G85" s="26"/>
      <c r="H85" s="26"/>
      <c r="I85" s="26"/>
      <c r="J85" s="26"/>
      <c r="K85" s="8"/>
      <c r="L85" s="248"/>
      <c r="M85" s="248"/>
      <c r="N85" s="248"/>
      <c r="O85" s="248"/>
      <c r="P85" s="248"/>
      <c r="Q85" s="248"/>
      <c r="R85" s="248"/>
      <c r="S85" s="248"/>
    </row>
    <row r="86" spans="1:19" ht="15" x14ac:dyDescent="0.2">
      <c r="A86" s="8"/>
      <c r="B86" s="25"/>
      <c r="C86" s="25"/>
      <c r="D86" s="27"/>
      <c r="E86" s="27"/>
      <c r="F86" s="27"/>
      <c r="G86" s="26"/>
      <c r="H86" s="26"/>
      <c r="I86" s="26"/>
      <c r="J86" s="26"/>
      <c r="K86" s="8"/>
      <c r="L86" s="248"/>
      <c r="M86" s="248"/>
      <c r="N86" s="248"/>
      <c r="O86" s="248"/>
      <c r="P86" s="248"/>
      <c r="Q86" s="248"/>
      <c r="R86" s="248"/>
      <c r="S86" s="248"/>
    </row>
    <row r="87" spans="1:19" ht="15" x14ac:dyDescent="0.2">
      <c r="A87" s="8"/>
      <c r="B87" s="25"/>
      <c r="C87" s="25"/>
      <c r="D87" s="27"/>
      <c r="E87" s="27"/>
      <c r="F87" s="27"/>
      <c r="G87" s="26"/>
      <c r="H87" s="26"/>
      <c r="I87" s="26"/>
      <c r="J87" s="26"/>
      <c r="K87" s="8"/>
      <c r="L87" s="248"/>
      <c r="M87" s="248"/>
      <c r="N87" s="248"/>
      <c r="O87" s="248"/>
      <c r="P87" s="248"/>
      <c r="Q87" s="248"/>
      <c r="R87" s="248"/>
      <c r="S87" s="248"/>
    </row>
    <row r="88" spans="1:19" ht="15" x14ac:dyDescent="0.2">
      <c r="A88" s="8"/>
      <c r="B88" s="25"/>
      <c r="C88" s="25"/>
      <c r="D88" s="27"/>
      <c r="E88" s="27"/>
      <c r="F88" s="27"/>
      <c r="G88" s="26"/>
      <c r="H88" s="26"/>
      <c r="I88" s="26"/>
      <c r="J88" s="26"/>
      <c r="K88" s="8"/>
      <c r="L88" s="248"/>
      <c r="M88" s="248"/>
      <c r="N88" s="248"/>
      <c r="O88" s="248"/>
      <c r="P88" s="248"/>
      <c r="Q88" s="248"/>
      <c r="R88" s="248"/>
      <c r="S88" s="248"/>
    </row>
    <row r="89" spans="1:19" x14ac:dyDescent="0.2">
      <c r="A89" s="8"/>
      <c r="B89" s="8"/>
      <c r="C89" s="8"/>
      <c r="D89" s="8"/>
      <c r="E89" s="8"/>
      <c r="F89" s="8"/>
      <c r="G89" s="8"/>
      <c r="H89" s="8"/>
      <c r="I89" s="8"/>
      <c r="J89" s="8"/>
      <c r="K89" s="8"/>
      <c r="L89" s="248"/>
      <c r="M89" s="248"/>
      <c r="N89" s="248"/>
      <c r="O89" s="248"/>
      <c r="P89" s="248"/>
      <c r="Q89" s="248"/>
      <c r="R89" s="248"/>
      <c r="S89" s="248"/>
    </row>
    <row r="90" spans="1:19" x14ac:dyDescent="0.2">
      <c r="A90" s="8"/>
      <c r="B90" s="8"/>
      <c r="C90" s="8"/>
      <c r="D90" s="8"/>
      <c r="E90" s="8"/>
      <c r="F90" s="8"/>
      <c r="G90" s="8"/>
      <c r="H90" s="8"/>
      <c r="I90" s="8"/>
      <c r="J90" s="8"/>
      <c r="K90" s="8"/>
      <c r="L90" s="8"/>
      <c r="M90" s="8"/>
      <c r="N90" s="8"/>
      <c r="O90" s="8"/>
      <c r="P90" s="8"/>
      <c r="Q90" s="8"/>
      <c r="R90" s="8"/>
      <c r="S90" s="8"/>
    </row>
    <row r="91" spans="1:19" x14ac:dyDescent="0.2">
      <c r="A91" s="248"/>
      <c r="B91" s="248"/>
      <c r="C91" s="8"/>
      <c r="D91" s="8"/>
      <c r="E91" s="8"/>
      <c r="F91" s="8"/>
      <c r="G91" s="8"/>
      <c r="H91" s="8"/>
      <c r="I91" s="8"/>
      <c r="J91" s="8"/>
      <c r="K91" s="8"/>
      <c r="L91" s="8"/>
      <c r="M91" s="8"/>
      <c r="N91" s="8"/>
      <c r="O91" s="8"/>
      <c r="P91" s="8"/>
      <c r="Q91" s="8"/>
      <c r="R91" s="8"/>
      <c r="S91" s="8"/>
    </row>
    <row r="92" spans="1:19" x14ac:dyDescent="0.2">
      <c r="A92" s="248"/>
      <c r="B92" s="248"/>
      <c r="C92" s="8"/>
      <c r="D92" s="8"/>
      <c r="E92" s="8"/>
      <c r="F92" s="8"/>
      <c r="G92" s="8"/>
      <c r="H92" s="8"/>
      <c r="I92" s="8"/>
      <c r="J92" s="8"/>
      <c r="K92" s="8"/>
      <c r="L92" s="8"/>
      <c r="M92" s="8"/>
      <c r="N92" s="8"/>
      <c r="O92" s="8"/>
      <c r="P92" s="8"/>
      <c r="Q92" s="8"/>
      <c r="R92" s="8"/>
      <c r="S92" s="8"/>
    </row>
    <row r="93" spans="1:19" x14ac:dyDescent="0.2">
      <c r="A93" s="248"/>
      <c r="B93" s="248"/>
      <c r="C93" s="8"/>
      <c r="D93" s="8"/>
      <c r="E93" s="8"/>
      <c r="F93" s="8"/>
      <c r="G93" s="8"/>
      <c r="H93" s="8"/>
      <c r="I93" s="8"/>
      <c r="J93" s="8"/>
      <c r="K93" s="8"/>
      <c r="L93" s="8"/>
      <c r="M93" s="8"/>
      <c r="N93" s="8"/>
      <c r="O93" s="8"/>
      <c r="P93" s="8"/>
      <c r="Q93" s="8"/>
      <c r="R93" s="8"/>
      <c r="S93" s="8"/>
    </row>
    <row r="94" spans="1:19" x14ac:dyDescent="0.2">
      <c r="A94" s="248"/>
      <c r="B94" s="248"/>
      <c r="C94" s="8"/>
      <c r="D94" s="8"/>
      <c r="E94" s="8"/>
      <c r="F94" s="8"/>
      <c r="G94" s="8"/>
      <c r="H94" s="8"/>
      <c r="I94" s="8"/>
      <c r="J94" s="8"/>
      <c r="K94" s="8"/>
      <c r="L94" s="8"/>
      <c r="M94" s="8"/>
      <c r="N94" s="8"/>
      <c r="O94" s="8"/>
      <c r="P94" s="8"/>
      <c r="Q94" s="8"/>
      <c r="R94" s="8"/>
      <c r="S94" s="8"/>
    </row>
    <row r="95" spans="1:19" x14ac:dyDescent="0.2">
      <c r="A95" s="248"/>
      <c r="B95" s="248"/>
      <c r="C95" s="8"/>
      <c r="D95" s="8"/>
      <c r="E95" s="8"/>
      <c r="F95" s="8"/>
      <c r="G95" s="8"/>
      <c r="H95" s="8"/>
      <c r="I95" s="8"/>
      <c r="J95" s="8"/>
      <c r="K95" s="8"/>
      <c r="L95" s="8"/>
      <c r="M95" s="8"/>
      <c r="N95" s="8"/>
      <c r="O95" s="8"/>
      <c r="P95" s="8"/>
      <c r="Q95" s="8"/>
      <c r="R95" s="8"/>
      <c r="S95" s="8"/>
    </row>
    <row r="96" spans="1:19" x14ac:dyDescent="0.2">
      <c r="A96" s="248"/>
      <c r="B96" s="248"/>
      <c r="C96" s="8"/>
      <c r="D96" s="8"/>
      <c r="E96" s="8"/>
      <c r="F96" s="8"/>
      <c r="G96" s="8"/>
      <c r="H96" s="8"/>
      <c r="I96" s="8"/>
      <c r="J96" s="8"/>
      <c r="K96" s="8"/>
      <c r="L96" s="8"/>
      <c r="M96" s="8"/>
      <c r="N96" s="8"/>
      <c r="O96" s="8"/>
      <c r="P96" s="8"/>
      <c r="Q96" s="8"/>
      <c r="R96" s="8"/>
      <c r="S96" s="8"/>
    </row>
    <row r="97" spans="1:19" x14ac:dyDescent="0.2">
      <c r="A97" s="248"/>
      <c r="B97" s="248"/>
      <c r="C97" s="8"/>
      <c r="D97" s="8"/>
      <c r="E97" s="8"/>
      <c r="F97" s="8"/>
      <c r="G97" s="8"/>
      <c r="H97" s="8"/>
      <c r="I97" s="8"/>
      <c r="J97" s="8"/>
      <c r="K97" s="8"/>
      <c r="L97" s="8"/>
      <c r="M97" s="8"/>
      <c r="N97" s="8"/>
      <c r="O97" s="8"/>
      <c r="P97" s="8"/>
      <c r="Q97" s="8"/>
      <c r="R97" s="8"/>
      <c r="S97" s="8"/>
    </row>
    <row r="98" spans="1:19" x14ac:dyDescent="0.2">
      <c r="A98" s="248"/>
      <c r="B98" s="248"/>
      <c r="C98" s="8"/>
      <c r="D98" s="8"/>
      <c r="E98" s="8"/>
      <c r="F98" s="8"/>
      <c r="G98" s="8"/>
      <c r="H98" s="8"/>
      <c r="I98" s="8"/>
      <c r="J98" s="8"/>
      <c r="K98" s="8"/>
      <c r="L98" s="8"/>
      <c r="M98" s="8"/>
      <c r="N98" s="8"/>
      <c r="O98" s="8"/>
      <c r="P98" s="8"/>
      <c r="Q98" s="8"/>
      <c r="R98" s="8"/>
      <c r="S98" s="8"/>
    </row>
    <row r="99" spans="1:19" x14ac:dyDescent="0.2">
      <c r="A99" s="248"/>
      <c r="B99" s="248"/>
      <c r="C99" s="8"/>
      <c r="D99" s="8"/>
      <c r="E99" s="8"/>
      <c r="F99" s="8"/>
      <c r="G99" s="8"/>
      <c r="H99" s="8"/>
      <c r="I99" s="8"/>
      <c r="J99" s="8"/>
      <c r="K99" s="8"/>
      <c r="L99" s="8"/>
      <c r="M99" s="8"/>
      <c r="N99" s="8"/>
      <c r="O99" s="8"/>
      <c r="P99" s="8"/>
      <c r="Q99" s="8"/>
      <c r="R99" s="8"/>
      <c r="S99" s="8"/>
    </row>
  </sheetData>
  <sheetProtection algorithmName="SHA-512" hashValue="QLifrxAyZhq2N4NreJNbGgHnwbiNZr94EXcw9ouTNcSKslpvZqOa/EdksspugnvLsuRNXlum7IQw32PgayoC4Q==" saltValue="lIkL+cbJVbAEDbM7uJKAOQ==" spinCount="100000" sheet="1" objects="1" scenarios="1"/>
  <mergeCells count="110">
    <mergeCell ref="D6:J6"/>
    <mergeCell ref="D73:G73"/>
    <mergeCell ref="I73:J73"/>
    <mergeCell ref="D77:G77"/>
    <mergeCell ref="I77:J77"/>
    <mergeCell ref="G32:J32"/>
    <mergeCell ref="G56:J56"/>
    <mergeCell ref="G57:J57"/>
    <mergeCell ref="G58:J58"/>
    <mergeCell ref="G42:J42"/>
    <mergeCell ref="G43:J43"/>
    <mergeCell ref="G24:J24"/>
    <mergeCell ref="G44:J44"/>
    <mergeCell ref="B7:J7"/>
    <mergeCell ref="G9:J9"/>
    <mergeCell ref="G11:J11"/>
    <mergeCell ref="B22:C22"/>
    <mergeCell ref="B8:F8"/>
    <mergeCell ref="G8:J8"/>
    <mergeCell ref="B9:F9"/>
    <mergeCell ref="B35:J35"/>
    <mergeCell ref="B37:C38"/>
    <mergeCell ref="D37:F37"/>
    <mergeCell ref="G37:J38"/>
    <mergeCell ref="B39:C39"/>
    <mergeCell ref="G39:J39"/>
    <mergeCell ref="B40:C40"/>
    <mergeCell ref="G40:J40"/>
    <mergeCell ref="B43:C43"/>
    <mergeCell ref="R31:R89"/>
    <mergeCell ref="S31:S89"/>
    <mergeCell ref="L31:L89"/>
    <mergeCell ref="M31:M89"/>
    <mergeCell ref="N31:N89"/>
    <mergeCell ref="O31:O89"/>
    <mergeCell ref="Q31:Q89"/>
    <mergeCell ref="P31:P89"/>
    <mergeCell ref="E78:F78"/>
    <mergeCell ref="B81:J81"/>
    <mergeCell ref="G49:J49"/>
    <mergeCell ref="B51:J51"/>
    <mergeCell ref="B53:C54"/>
    <mergeCell ref="D53:F53"/>
    <mergeCell ref="G53:J54"/>
    <mergeCell ref="B44:C44"/>
    <mergeCell ref="G47:J47"/>
    <mergeCell ref="B48:C48"/>
    <mergeCell ref="G48:J48"/>
    <mergeCell ref="B49:C49"/>
    <mergeCell ref="B45:C45"/>
    <mergeCell ref="G45:J45"/>
    <mergeCell ref="B46:C46"/>
    <mergeCell ref="B77:C77"/>
    <mergeCell ref="A99:B99"/>
    <mergeCell ref="B30:C30"/>
    <mergeCell ref="B31:C31"/>
    <mergeCell ref="G30:J30"/>
    <mergeCell ref="G31:J31"/>
    <mergeCell ref="A95:B95"/>
    <mergeCell ref="B82:J82"/>
    <mergeCell ref="B60:J60"/>
    <mergeCell ref="B62:C63"/>
    <mergeCell ref="D62:F62"/>
    <mergeCell ref="G62:J63"/>
    <mergeCell ref="B64:C64"/>
    <mergeCell ref="G64:J64"/>
    <mergeCell ref="B65:C65"/>
    <mergeCell ref="G65:J65"/>
    <mergeCell ref="D69:E69"/>
    <mergeCell ref="B73:C73"/>
    <mergeCell ref="A96:B96"/>
    <mergeCell ref="A97:B97"/>
    <mergeCell ref="A98:B98"/>
    <mergeCell ref="A91:B91"/>
    <mergeCell ref="A92:B92"/>
    <mergeCell ref="A93:B93"/>
    <mergeCell ref="A94:B94"/>
    <mergeCell ref="B57:C57"/>
    <mergeCell ref="B58:C58"/>
    <mergeCell ref="B47:C47"/>
    <mergeCell ref="G25:J25"/>
    <mergeCell ref="B26:C26"/>
    <mergeCell ref="B27:C27"/>
    <mergeCell ref="B23:C23"/>
    <mergeCell ref="G23:J23"/>
    <mergeCell ref="B25:C25"/>
    <mergeCell ref="G26:J26"/>
    <mergeCell ref="G27:J27"/>
    <mergeCell ref="B28:C28"/>
    <mergeCell ref="G28:J28"/>
    <mergeCell ref="G33:J33"/>
    <mergeCell ref="B41:C41"/>
    <mergeCell ref="G41:J41"/>
    <mergeCell ref="B55:C55"/>
    <mergeCell ref="G55:J55"/>
    <mergeCell ref="B56:C56"/>
    <mergeCell ref="B29:C29"/>
    <mergeCell ref="B32:C32"/>
    <mergeCell ref="B33:C33"/>
    <mergeCell ref="B42:C42"/>
    <mergeCell ref="G46:J46"/>
    <mergeCell ref="B13:C13"/>
    <mergeCell ref="B18:D18"/>
    <mergeCell ref="D20:F20"/>
    <mergeCell ref="B20:C21"/>
    <mergeCell ref="G20:J21"/>
    <mergeCell ref="G22:J22"/>
    <mergeCell ref="G14:H14"/>
    <mergeCell ref="G15:H15"/>
    <mergeCell ref="B24:C24"/>
  </mergeCells>
  <pageMargins left="0.39" right="0.15748031496062992" top="0.43307086614173229" bottom="0.23622047244094491" header="0.15748031496062992" footer="0.15748031496062992"/>
  <pageSetup scale="5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FD62A-3F3A-42A7-9897-C125E7D755CE}">
  <sheetPr>
    <tabColor theme="5"/>
    <pageSetUpPr fitToPage="1"/>
  </sheetPr>
  <dimension ref="A1:S65"/>
  <sheetViews>
    <sheetView showGridLines="0" zoomScale="90" zoomScaleNormal="90" workbookViewId="0">
      <selection activeCell="H5" sqref="H5"/>
    </sheetView>
  </sheetViews>
  <sheetFormatPr baseColWidth="10" defaultColWidth="10.85546875" defaultRowHeight="14.25" x14ac:dyDescent="0.2"/>
  <cols>
    <col min="1" max="1" width="4" style="1" customWidth="1"/>
    <col min="2" max="2" width="60.85546875" style="1" customWidth="1"/>
    <col min="3" max="3" width="11" style="1" customWidth="1"/>
    <col min="4" max="6" width="11.7109375" style="1" customWidth="1"/>
    <col min="7" max="7" width="11.28515625" style="1" customWidth="1"/>
    <col min="8" max="8" width="15" style="1" customWidth="1"/>
    <col min="9" max="9" width="14.140625" style="1" customWidth="1"/>
    <col min="10" max="10" width="41.7109375" style="1" customWidth="1"/>
    <col min="11" max="16384" width="10.85546875" style="1"/>
  </cols>
  <sheetData>
    <row r="1" spans="1:19" x14ac:dyDescent="0.2">
      <c r="B1" s="78"/>
      <c r="C1" s="78"/>
      <c r="D1" s="78"/>
      <c r="E1" s="15"/>
      <c r="F1" s="14"/>
      <c r="G1" s="15"/>
      <c r="H1" s="15"/>
      <c r="I1" s="15"/>
      <c r="J1" s="15"/>
    </row>
    <row r="2" spans="1:19" ht="15" customHeight="1" x14ac:dyDescent="0.2">
      <c r="B2" s="78"/>
      <c r="C2" s="479" t="str">
        <f>CONCATENATE("DIRECCIÓN REGIONAL DE EDUCACIÓN", " ", Inicio!D11)</f>
        <v xml:space="preserve">DIRECCIÓN REGIONAL DE EDUCACIÓN </v>
      </c>
      <c r="D2" s="80"/>
      <c r="E2" s="80"/>
      <c r="F2" s="80"/>
      <c r="G2" s="80"/>
      <c r="H2" s="80"/>
      <c r="I2" s="80"/>
      <c r="J2" s="80"/>
    </row>
    <row r="3" spans="1:19" ht="15" customHeight="1" x14ac:dyDescent="0.2">
      <c r="B3" s="78"/>
      <c r="C3" s="478" t="s">
        <v>343</v>
      </c>
      <c r="E3" s="479"/>
      <c r="F3" s="479"/>
      <c r="G3" s="479"/>
      <c r="H3" s="479"/>
      <c r="I3" s="479"/>
      <c r="J3" s="479"/>
    </row>
    <row r="4" spans="1:19" ht="15" customHeight="1" x14ac:dyDescent="0.2">
      <c r="B4" s="78"/>
      <c r="C4" s="478" t="s">
        <v>342</v>
      </c>
      <c r="E4" s="478"/>
      <c r="F4" s="478"/>
      <c r="G4" s="478"/>
      <c r="H4" s="478"/>
      <c r="I4" s="478"/>
      <c r="J4" s="478"/>
    </row>
    <row r="5" spans="1:19" ht="15" customHeight="1" x14ac:dyDescent="0.2">
      <c r="B5" s="78"/>
      <c r="C5" s="78"/>
      <c r="E5" s="478"/>
      <c r="F5" s="478"/>
      <c r="G5" s="478"/>
      <c r="H5" s="478"/>
      <c r="I5" s="478"/>
      <c r="J5" s="478"/>
    </row>
    <row r="6" spans="1:19" ht="15" customHeight="1" x14ac:dyDescent="0.2">
      <c r="D6" s="370" t="str">
        <f>Inicio!F14</f>
        <v>V.4</v>
      </c>
      <c r="E6" s="370"/>
      <c r="F6" s="370"/>
      <c r="G6" s="370"/>
      <c r="H6" s="370"/>
      <c r="I6" s="370"/>
      <c r="J6" s="370"/>
    </row>
    <row r="7" spans="1:19" ht="63" customHeight="1" x14ac:dyDescent="0.2">
      <c r="A7" s="4"/>
      <c r="B7" s="247" t="s">
        <v>335</v>
      </c>
      <c r="C7" s="247"/>
      <c r="D7" s="247"/>
      <c r="E7" s="247"/>
      <c r="F7" s="247"/>
      <c r="G7" s="247"/>
      <c r="H7" s="247"/>
      <c r="I7" s="247"/>
      <c r="J7" s="247"/>
      <c r="K7" s="4"/>
      <c r="L7" s="4"/>
      <c r="M7" s="4"/>
      <c r="N7" s="4"/>
      <c r="O7" s="4"/>
      <c r="P7" s="4"/>
      <c r="Q7" s="4"/>
      <c r="R7" s="4"/>
      <c r="S7" s="4"/>
    </row>
    <row r="8" spans="1:19" ht="38.25" customHeight="1" x14ac:dyDescent="0.25">
      <c r="A8" s="4"/>
      <c r="B8" s="381" t="str">
        <f>CONCATENATE("Centro Educativo:", " ",Inicio!D10)</f>
        <v xml:space="preserve">Centro Educativo: </v>
      </c>
      <c r="C8" s="382"/>
      <c r="D8" s="382"/>
      <c r="E8" s="382"/>
      <c r="F8" s="382"/>
      <c r="G8" s="382" t="str">
        <f>CONCATENATE("Código Presupuestario:", " ",Inicio!F10)</f>
        <v xml:space="preserve">Código Presupuestario: </v>
      </c>
      <c r="H8" s="382"/>
      <c r="I8" s="382"/>
      <c r="J8" s="383"/>
      <c r="K8" s="24"/>
      <c r="L8" s="24"/>
      <c r="M8" s="4"/>
      <c r="N8" s="4"/>
      <c r="O8" s="4"/>
      <c r="P8" s="4"/>
      <c r="Q8" s="4"/>
      <c r="R8" s="4"/>
      <c r="S8" s="4"/>
    </row>
    <row r="9" spans="1:19" ht="9.6" customHeight="1" x14ac:dyDescent="0.2">
      <c r="A9" s="4"/>
      <c r="B9" s="190"/>
      <c r="C9" s="191"/>
      <c r="D9" s="191"/>
      <c r="E9" s="191"/>
      <c r="F9" s="191"/>
      <c r="G9" s="191"/>
      <c r="H9" s="191"/>
      <c r="I9" s="191"/>
      <c r="J9" s="192"/>
      <c r="K9" s="4"/>
      <c r="L9" s="4"/>
      <c r="M9" s="4"/>
      <c r="N9" s="4"/>
      <c r="O9" s="4"/>
      <c r="P9" s="4"/>
      <c r="Q9" s="4"/>
      <c r="R9" s="4"/>
      <c r="S9" s="4"/>
    </row>
    <row r="10" spans="1:19" ht="41.45" customHeight="1" x14ac:dyDescent="0.2">
      <c r="A10" s="4"/>
      <c r="B10" s="380" t="str">
        <f>CONCATENATE("Circuito Escolar:", " ",Inicio!F11)</f>
        <v xml:space="preserve">Circuito Escolar: </v>
      </c>
      <c r="C10" s="375"/>
      <c r="D10" s="375"/>
      <c r="E10" s="375"/>
      <c r="F10" s="375"/>
      <c r="G10" s="373" t="str">
        <f>CONCATENATE("Nombre de la Junta:", " ",Inicio!D9)</f>
        <v xml:space="preserve">Nombre de la Junta: </v>
      </c>
      <c r="H10" s="373"/>
      <c r="I10" s="373"/>
      <c r="J10" s="374"/>
      <c r="K10" s="4"/>
      <c r="L10" s="4"/>
      <c r="M10" s="4"/>
      <c r="N10" s="4"/>
      <c r="O10" s="4"/>
      <c r="P10" s="4"/>
      <c r="Q10" s="4"/>
      <c r="R10" s="4"/>
      <c r="S10" s="4"/>
    </row>
    <row r="11" spans="1:19" ht="9.6" customHeight="1" x14ac:dyDescent="0.2">
      <c r="A11" s="4"/>
      <c r="B11" s="190"/>
      <c r="C11" s="191"/>
      <c r="D11" s="191"/>
      <c r="E11" s="191"/>
      <c r="F11" s="191"/>
      <c r="G11" s="191"/>
      <c r="H11" s="191"/>
      <c r="I11" s="191"/>
      <c r="J11" s="192"/>
      <c r="K11" s="4"/>
      <c r="L11" s="4"/>
      <c r="M11" s="4"/>
      <c r="N11" s="4"/>
      <c r="O11" s="4"/>
      <c r="P11" s="4"/>
      <c r="Q11" s="4"/>
      <c r="R11" s="4"/>
      <c r="S11" s="4"/>
    </row>
    <row r="12" spans="1:19" ht="18" x14ac:dyDescent="0.2">
      <c r="A12" s="4"/>
      <c r="B12" s="194"/>
      <c r="C12" s="191"/>
      <c r="D12" s="191"/>
      <c r="E12" s="191"/>
      <c r="F12" s="191"/>
      <c r="G12" s="375" t="str">
        <f>CONCATENATE("Cédula Jurídica:", " ",Inicio!F9)</f>
        <v xml:space="preserve">Cédula Jurídica: </v>
      </c>
      <c r="H12" s="375"/>
      <c r="I12" s="375"/>
      <c r="J12" s="376"/>
      <c r="K12" s="4"/>
      <c r="L12" s="4"/>
      <c r="M12" s="4"/>
      <c r="N12" s="4"/>
      <c r="O12" s="4"/>
      <c r="P12" s="4"/>
      <c r="Q12" s="4"/>
      <c r="R12" s="4"/>
      <c r="S12" s="4"/>
    </row>
    <row r="13" spans="1:19" ht="9.6" customHeight="1" x14ac:dyDescent="0.2">
      <c r="A13" s="4"/>
      <c r="B13" s="190"/>
      <c r="C13" s="191"/>
      <c r="D13" s="191"/>
      <c r="E13" s="191"/>
      <c r="F13" s="191"/>
      <c r="G13" s="191"/>
      <c r="H13" s="191"/>
      <c r="I13" s="191"/>
      <c r="J13" s="192"/>
      <c r="K13" s="4"/>
      <c r="L13" s="4"/>
      <c r="M13" s="4"/>
      <c r="N13" s="4"/>
      <c r="O13" s="4"/>
      <c r="P13" s="4"/>
      <c r="Q13" s="4"/>
      <c r="R13" s="4"/>
      <c r="S13" s="4"/>
    </row>
    <row r="14" spans="1:19" ht="18" x14ac:dyDescent="0.2">
      <c r="A14" s="4"/>
      <c r="B14" s="300" t="s">
        <v>31</v>
      </c>
      <c r="C14" s="301"/>
      <c r="D14" s="191"/>
      <c r="E14" s="191"/>
      <c r="F14" s="191"/>
      <c r="G14" s="193" t="s">
        <v>34</v>
      </c>
      <c r="H14" s="191"/>
      <c r="I14" s="191"/>
      <c r="J14" s="195"/>
      <c r="K14" s="4"/>
      <c r="L14" s="4"/>
      <c r="M14" s="4"/>
      <c r="N14" s="4"/>
      <c r="O14" s="4"/>
      <c r="P14" s="4"/>
      <c r="Q14" s="4"/>
      <c r="R14" s="4"/>
      <c r="S14" s="4"/>
    </row>
    <row r="15" spans="1:19" ht="18" x14ac:dyDescent="0.2">
      <c r="A15" s="4"/>
      <c r="B15" s="196" t="s">
        <v>32</v>
      </c>
      <c r="C15" s="197"/>
      <c r="D15" s="212"/>
      <c r="E15" s="213"/>
      <c r="F15" s="213"/>
      <c r="G15" s="386" t="s">
        <v>35</v>
      </c>
      <c r="H15" s="386"/>
      <c r="I15" s="214"/>
      <c r="J15" s="215"/>
      <c r="K15" s="4"/>
      <c r="L15" s="4"/>
      <c r="M15" s="4"/>
      <c r="N15" s="4"/>
      <c r="O15" s="4"/>
      <c r="P15" s="4"/>
      <c r="Q15" s="4"/>
      <c r="R15" s="4"/>
      <c r="S15" s="4"/>
    </row>
    <row r="16" spans="1:19" ht="18" x14ac:dyDescent="0.2">
      <c r="A16" s="4"/>
      <c r="B16" s="201" t="s">
        <v>33</v>
      </c>
      <c r="C16" s="202"/>
      <c r="D16" s="203"/>
      <c r="E16" s="216"/>
      <c r="F16" s="216"/>
      <c r="G16" s="387" t="s">
        <v>36</v>
      </c>
      <c r="H16" s="387"/>
      <c r="I16" s="217"/>
      <c r="J16" s="218"/>
      <c r="K16" s="4"/>
      <c r="L16" s="4"/>
      <c r="M16" s="4"/>
      <c r="N16" s="4"/>
      <c r="O16" s="4"/>
      <c r="P16" s="4"/>
      <c r="Q16" s="4"/>
      <c r="R16" s="4"/>
      <c r="S16" s="4"/>
    </row>
    <row r="17" spans="1:19" ht="22.5" customHeight="1" x14ac:dyDescent="0.2">
      <c r="A17" s="4"/>
      <c r="B17" s="205"/>
      <c r="C17" s="206"/>
      <c r="D17" s="206"/>
      <c r="E17" s="219"/>
      <c r="F17" s="219"/>
      <c r="G17" s="219"/>
      <c r="H17" s="219"/>
      <c r="I17" s="219"/>
      <c r="J17" s="220"/>
      <c r="K17" s="4"/>
      <c r="L17" s="4"/>
      <c r="M17" s="4"/>
      <c r="N17" s="4"/>
      <c r="O17" s="4"/>
      <c r="P17" s="4"/>
      <c r="Q17" s="4"/>
      <c r="R17" s="4"/>
      <c r="S17" s="4"/>
    </row>
    <row r="18" spans="1:19" x14ac:dyDescent="0.2">
      <c r="A18" s="4"/>
      <c r="B18" s="4"/>
      <c r="C18" s="4"/>
      <c r="D18" s="4"/>
      <c r="E18" s="5"/>
      <c r="F18" s="5"/>
      <c r="G18" s="5"/>
      <c r="H18" s="5"/>
      <c r="I18" s="5"/>
      <c r="J18" s="4"/>
      <c r="K18" s="4"/>
      <c r="L18" s="4"/>
      <c r="M18" s="4"/>
      <c r="N18" s="4"/>
      <c r="O18" s="4"/>
      <c r="P18" s="4"/>
      <c r="Q18" s="4"/>
      <c r="R18" s="4"/>
      <c r="S18" s="4"/>
    </row>
    <row r="19" spans="1:19" ht="15" x14ac:dyDescent="0.2">
      <c r="A19" s="8"/>
      <c r="B19" s="302" t="s">
        <v>73</v>
      </c>
      <c r="C19" s="302"/>
      <c r="D19" s="302"/>
      <c r="E19" s="8"/>
      <c r="F19" s="8"/>
      <c r="G19" s="8"/>
      <c r="H19" s="8"/>
      <c r="I19" s="8"/>
      <c r="J19" s="8"/>
      <c r="K19" s="8"/>
      <c r="L19" s="8"/>
      <c r="M19" s="8"/>
      <c r="N19" s="8"/>
      <c r="O19" s="8"/>
      <c r="P19" s="8"/>
      <c r="Q19" s="8"/>
      <c r="R19" s="8"/>
      <c r="S19" s="8"/>
    </row>
    <row r="20" spans="1:19" ht="15" thickBot="1" x14ac:dyDescent="0.25">
      <c r="A20" s="8"/>
      <c r="B20" s="8"/>
      <c r="C20" s="8"/>
      <c r="D20" s="8"/>
      <c r="E20" s="8"/>
      <c r="F20" s="8"/>
      <c r="G20" s="8"/>
      <c r="H20" s="8"/>
      <c r="I20" s="8"/>
      <c r="J20" s="8"/>
      <c r="K20" s="8"/>
      <c r="L20" s="8"/>
      <c r="M20" s="8"/>
      <c r="N20" s="8"/>
      <c r="O20" s="8"/>
      <c r="P20" s="8"/>
      <c r="Q20" s="8"/>
      <c r="R20" s="8"/>
      <c r="S20" s="8"/>
    </row>
    <row r="21" spans="1:19" ht="35.1" customHeight="1" x14ac:dyDescent="0.2">
      <c r="A21" s="8"/>
      <c r="B21" s="348" t="s">
        <v>59</v>
      </c>
      <c r="C21" s="349"/>
      <c r="D21" s="352" t="s">
        <v>126</v>
      </c>
      <c r="E21" s="353"/>
      <c r="F21" s="354"/>
      <c r="G21" s="263" t="s">
        <v>11</v>
      </c>
      <c r="H21" s="264"/>
      <c r="I21" s="264"/>
      <c r="J21" s="265"/>
      <c r="K21" s="8"/>
      <c r="L21" s="8"/>
      <c r="M21" s="8"/>
      <c r="N21" s="8"/>
      <c r="O21" s="8"/>
      <c r="P21" s="8"/>
      <c r="Q21" s="8"/>
      <c r="R21" s="8"/>
      <c r="S21" s="8"/>
    </row>
    <row r="22" spans="1:19" ht="24.95" customHeight="1" thickBot="1" x14ac:dyDescent="0.25">
      <c r="A22" s="8"/>
      <c r="B22" s="350"/>
      <c r="C22" s="351"/>
      <c r="D22" s="120" t="s">
        <v>39</v>
      </c>
      <c r="E22" s="120" t="s">
        <v>40</v>
      </c>
      <c r="F22" s="120" t="s">
        <v>10</v>
      </c>
      <c r="G22" s="355"/>
      <c r="H22" s="356"/>
      <c r="I22" s="356"/>
      <c r="J22" s="357"/>
      <c r="K22" s="8"/>
      <c r="L22" s="8"/>
      <c r="M22" s="8"/>
      <c r="N22" s="8"/>
      <c r="O22" s="8"/>
      <c r="P22" s="8"/>
      <c r="Q22" s="8"/>
      <c r="R22" s="8"/>
      <c r="S22" s="8"/>
    </row>
    <row r="23" spans="1:19" ht="127.5" customHeight="1" x14ac:dyDescent="0.2">
      <c r="B23" s="384" t="s">
        <v>334</v>
      </c>
      <c r="C23" s="384"/>
      <c r="D23" s="119"/>
      <c r="E23" s="119"/>
      <c r="F23" s="119"/>
      <c r="G23" s="359"/>
      <c r="H23" s="360"/>
      <c r="I23" s="360"/>
      <c r="J23" s="361"/>
      <c r="K23" s="8"/>
      <c r="L23" s="8"/>
      <c r="M23" s="8"/>
      <c r="N23" s="8"/>
      <c r="O23" s="8"/>
      <c r="P23" s="8"/>
      <c r="Q23" s="8"/>
      <c r="R23" s="8"/>
      <c r="S23" s="8"/>
    </row>
    <row r="24" spans="1:19" ht="60.75" customHeight="1" x14ac:dyDescent="0.2">
      <c r="B24" s="385" t="s">
        <v>328</v>
      </c>
      <c r="C24" s="319"/>
      <c r="D24" s="90"/>
      <c r="E24" s="90"/>
      <c r="F24" s="90"/>
      <c r="G24" s="312"/>
      <c r="H24" s="313"/>
      <c r="I24" s="313"/>
      <c r="J24" s="314"/>
      <c r="K24" s="8"/>
      <c r="L24" s="8"/>
      <c r="M24" s="8"/>
      <c r="N24" s="8"/>
      <c r="O24" s="8"/>
      <c r="P24" s="8"/>
      <c r="Q24" s="8"/>
      <c r="R24" s="8"/>
      <c r="S24" s="8"/>
    </row>
    <row r="25" spans="1:19" ht="141" customHeight="1" x14ac:dyDescent="0.2">
      <c r="A25" s="8"/>
      <c r="B25" s="332" t="s">
        <v>364</v>
      </c>
      <c r="C25" s="332"/>
      <c r="D25" s="90"/>
      <c r="E25" s="90"/>
      <c r="F25" s="90"/>
      <c r="G25" s="312"/>
      <c r="H25" s="313"/>
      <c r="I25" s="313"/>
      <c r="J25" s="314"/>
      <c r="K25" s="8"/>
      <c r="L25" s="8"/>
      <c r="M25" s="8"/>
      <c r="N25" s="8"/>
      <c r="O25" s="8"/>
      <c r="P25" s="8"/>
      <c r="Q25" s="8"/>
      <c r="R25" s="8"/>
      <c r="S25" s="8"/>
    </row>
    <row r="26" spans="1:19" ht="273" customHeight="1" x14ac:dyDescent="0.2">
      <c r="A26" s="8"/>
      <c r="B26" s="328" t="s">
        <v>336</v>
      </c>
      <c r="C26" s="328"/>
      <c r="D26" s="92"/>
      <c r="E26" s="92"/>
      <c r="F26" s="92"/>
      <c r="G26" s="324"/>
      <c r="H26" s="325"/>
      <c r="I26" s="325"/>
      <c r="J26" s="326"/>
      <c r="K26" s="8"/>
      <c r="L26" s="8"/>
      <c r="M26" s="8"/>
      <c r="N26" s="8"/>
      <c r="O26" s="8"/>
      <c r="P26" s="8"/>
      <c r="Q26" s="8"/>
      <c r="R26" s="8"/>
      <c r="S26" s="8"/>
    </row>
    <row r="27" spans="1:19" ht="56.45" customHeight="1" x14ac:dyDescent="0.2">
      <c r="A27" s="8"/>
      <c r="B27" s="319" t="s">
        <v>330</v>
      </c>
      <c r="C27" s="319"/>
      <c r="D27" s="90"/>
      <c r="E27" s="90"/>
      <c r="F27" s="90"/>
      <c r="G27" s="312"/>
      <c r="H27" s="313"/>
      <c r="I27" s="313"/>
      <c r="J27" s="314"/>
      <c r="K27" s="8"/>
      <c r="L27" s="8"/>
      <c r="M27" s="8"/>
      <c r="N27" s="8"/>
      <c r="O27" s="8"/>
      <c r="P27" s="8"/>
      <c r="Q27" s="8"/>
      <c r="R27" s="8"/>
      <c r="S27" s="8"/>
    </row>
    <row r="28" spans="1:19" ht="110.25" customHeight="1" x14ac:dyDescent="0.2">
      <c r="A28" s="8"/>
      <c r="B28" s="319" t="s">
        <v>331</v>
      </c>
      <c r="C28" s="319"/>
      <c r="D28" s="91"/>
      <c r="E28" s="91"/>
      <c r="F28" s="91"/>
      <c r="G28" s="329"/>
      <c r="H28" s="330"/>
      <c r="I28" s="330"/>
      <c r="J28" s="331"/>
      <c r="K28" s="8"/>
      <c r="L28" s="8"/>
      <c r="M28" s="8"/>
      <c r="N28" s="8"/>
      <c r="O28" s="8"/>
      <c r="P28" s="8"/>
      <c r="Q28" s="8"/>
      <c r="R28" s="8"/>
      <c r="S28" s="8"/>
    </row>
    <row r="29" spans="1:19" ht="69.599999999999994" customHeight="1" x14ac:dyDescent="0.2">
      <c r="A29" s="8"/>
      <c r="B29" s="388" t="s">
        <v>114</v>
      </c>
      <c r="C29" s="388"/>
      <c r="D29" s="99"/>
      <c r="E29" s="99"/>
      <c r="F29" s="99"/>
      <c r="G29" s="389"/>
      <c r="H29" s="389"/>
      <c r="I29" s="389"/>
      <c r="J29" s="389"/>
      <c r="K29" s="8"/>
      <c r="L29" s="8"/>
      <c r="M29" s="8"/>
      <c r="N29" s="8"/>
      <c r="O29" s="8"/>
      <c r="P29" s="8"/>
      <c r="Q29" s="8"/>
      <c r="R29" s="8"/>
      <c r="S29" s="8"/>
    </row>
    <row r="30" spans="1:19" x14ac:dyDescent="0.2">
      <c r="A30" s="8"/>
      <c r="B30" s="8"/>
      <c r="C30" s="8"/>
      <c r="D30" s="27"/>
      <c r="E30" s="27"/>
      <c r="F30" s="27"/>
      <c r="G30" s="8"/>
      <c r="H30" s="8"/>
      <c r="I30" s="8"/>
      <c r="J30" s="8"/>
      <c r="K30" s="8"/>
      <c r="L30" s="8"/>
      <c r="M30" s="8"/>
      <c r="N30" s="8"/>
      <c r="O30" s="8"/>
      <c r="P30" s="8"/>
      <c r="Q30" s="8"/>
      <c r="R30" s="8"/>
      <c r="S30" s="8"/>
    </row>
    <row r="31" spans="1:19" x14ac:dyDescent="0.2">
      <c r="A31" s="8"/>
      <c r="B31" s="8"/>
      <c r="C31" s="8"/>
      <c r="D31" s="8"/>
      <c r="E31" s="8"/>
      <c r="F31" s="8"/>
      <c r="G31" s="8"/>
      <c r="H31" s="8"/>
      <c r="I31" s="8"/>
      <c r="J31" s="8"/>
      <c r="K31" s="8"/>
      <c r="L31" s="8"/>
      <c r="M31" s="8"/>
      <c r="N31" s="8"/>
      <c r="O31" s="8"/>
      <c r="P31" s="8"/>
      <c r="Q31" s="8"/>
      <c r="R31" s="8"/>
      <c r="S31" s="8"/>
    </row>
    <row r="32" spans="1:19" x14ac:dyDescent="0.2">
      <c r="A32" s="8"/>
      <c r="B32" s="8"/>
      <c r="C32" s="8"/>
      <c r="D32" s="8"/>
      <c r="E32" s="8"/>
      <c r="F32" s="8"/>
      <c r="G32" s="8"/>
      <c r="H32" s="8"/>
      <c r="I32" s="8"/>
      <c r="J32" s="8"/>
      <c r="K32" s="8"/>
      <c r="L32" s="8"/>
      <c r="M32" s="8"/>
      <c r="N32" s="8"/>
      <c r="O32" s="8"/>
      <c r="P32" s="8"/>
      <c r="Q32" s="8"/>
      <c r="R32" s="8"/>
      <c r="S32" s="8"/>
    </row>
    <row r="33" spans="1:19" ht="21.75" customHeight="1" x14ac:dyDescent="0.2">
      <c r="A33" s="8"/>
      <c r="B33" s="83" t="s">
        <v>344</v>
      </c>
      <c r="C33" s="185"/>
      <c r="D33" s="390" t="s">
        <v>389</v>
      </c>
      <c r="E33" s="390"/>
      <c r="F33" s="225"/>
      <c r="G33" s="184" t="s">
        <v>390</v>
      </c>
      <c r="H33" s="226"/>
      <c r="I33" s="83" t="s">
        <v>391</v>
      </c>
      <c r="J33" s="222"/>
      <c r="K33" s="8"/>
      <c r="L33" s="8"/>
      <c r="M33" s="8"/>
      <c r="N33" s="8"/>
      <c r="O33" s="8"/>
      <c r="P33" s="8"/>
      <c r="Q33" s="8"/>
      <c r="R33" s="8"/>
      <c r="S33" s="8"/>
    </row>
    <row r="34" spans="1:19" ht="15" x14ac:dyDescent="0.2">
      <c r="A34" s="8"/>
      <c r="B34" s="83"/>
      <c r="C34" s="83"/>
      <c r="D34" s="25"/>
      <c r="E34" s="25"/>
      <c r="F34" s="25"/>
      <c r="G34" s="25"/>
      <c r="H34" s="25"/>
      <c r="I34" s="25"/>
      <c r="J34" s="25"/>
      <c r="K34" s="8"/>
      <c r="L34" s="8"/>
      <c r="M34" s="8"/>
      <c r="N34" s="8"/>
      <c r="O34" s="8"/>
      <c r="P34" s="8"/>
      <c r="Q34" s="8"/>
      <c r="R34" s="8"/>
      <c r="S34" s="8"/>
    </row>
    <row r="35" spans="1:19" ht="15" x14ac:dyDescent="0.2">
      <c r="A35" s="8"/>
      <c r="B35" s="83"/>
      <c r="C35" s="83"/>
      <c r="D35" s="25"/>
      <c r="E35" s="25"/>
      <c r="F35" s="25"/>
      <c r="G35" s="25"/>
      <c r="H35" s="25"/>
      <c r="I35" s="25"/>
      <c r="J35" s="25"/>
      <c r="K35" s="8"/>
      <c r="L35" s="8"/>
      <c r="M35" s="8"/>
      <c r="N35" s="8"/>
      <c r="O35" s="8"/>
      <c r="P35" s="8"/>
      <c r="Q35" s="8"/>
      <c r="R35" s="8"/>
      <c r="S35" s="8"/>
    </row>
    <row r="36" spans="1:19" x14ac:dyDescent="0.2">
      <c r="A36" s="8"/>
      <c r="B36" s="8"/>
      <c r="C36" s="8"/>
      <c r="D36" s="8"/>
      <c r="E36" s="8"/>
      <c r="F36" s="8"/>
      <c r="G36" s="8"/>
      <c r="H36" s="8"/>
      <c r="I36" s="8"/>
      <c r="J36" s="8"/>
      <c r="K36" s="8"/>
      <c r="L36" s="8"/>
      <c r="M36" s="8"/>
      <c r="N36" s="8"/>
      <c r="O36" s="8"/>
      <c r="P36" s="8"/>
      <c r="Q36" s="8"/>
      <c r="R36" s="8"/>
      <c r="S36" s="8"/>
    </row>
    <row r="37" spans="1:19" ht="43.5" customHeight="1" x14ac:dyDescent="0.2">
      <c r="A37" s="8"/>
      <c r="B37" s="83" t="s">
        <v>402</v>
      </c>
      <c r="C37" s="371"/>
      <c r="D37" s="371"/>
      <c r="E37" s="371"/>
      <c r="F37" s="371"/>
      <c r="G37" s="371"/>
      <c r="H37" s="184" t="s">
        <v>398</v>
      </c>
      <c r="I37" s="391"/>
      <c r="J37" s="391"/>
      <c r="K37" s="8"/>
      <c r="L37" s="8"/>
      <c r="M37" s="8"/>
      <c r="N37" s="8"/>
      <c r="O37" s="8"/>
      <c r="P37" s="8"/>
      <c r="Q37" s="8"/>
      <c r="R37" s="8"/>
      <c r="S37" s="8"/>
    </row>
    <row r="38" spans="1:19" x14ac:dyDescent="0.2">
      <c r="A38" s="8"/>
      <c r="B38" s="8"/>
      <c r="C38" s="8"/>
      <c r="D38" s="8"/>
      <c r="E38" s="8"/>
      <c r="F38" s="8"/>
      <c r="G38" s="8"/>
      <c r="H38" s="227"/>
      <c r="I38" s="8"/>
      <c r="J38" s="8"/>
      <c r="K38" s="8"/>
      <c r="L38" s="8"/>
      <c r="M38" s="8"/>
      <c r="N38" s="8"/>
      <c r="O38" s="8"/>
      <c r="P38" s="8"/>
      <c r="Q38" s="8"/>
      <c r="R38" s="8"/>
      <c r="S38" s="8"/>
    </row>
    <row r="39" spans="1:19" x14ac:dyDescent="0.2">
      <c r="A39" s="8"/>
      <c r="B39" s="8"/>
      <c r="C39" s="8"/>
      <c r="D39" s="8"/>
      <c r="E39" s="8"/>
      <c r="F39" s="8"/>
      <c r="G39" s="8"/>
      <c r="H39" s="227"/>
      <c r="I39" s="8"/>
      <c r="J39" s="8"/>
      <c r="K39" s="8"/>
      <c r="L39" s="8"/>
      <c r="M39" s="8"/>
      <c r="N39" s="8"/>
      <c r="O39" s="8"/>
      <c r="P39" s="8"/>
      <c r="Q39" s="8"/>
      <c r="R39" s="8"/>
      <c r="S39" s="8"/>
    </row>
    <row r="40" spans="1:19" ht="41.45" customHeight="1" x14ac:dyDescent="0.2">
      <c r="A40" s="8"/>
      <c r="B40" s="83" t="s">
        <v>401</v>
      </c>
      <c r="C40" s="371"/>
      <c r="D40" s="371"/>
      <c r="E40" s="371"/>
      <c r="F40" s="371"/>
      <c r="G40" s="371"/>
      <c r="H40" s="184" t="s">
        <v>398</v>
      </c>
      <c r="I40" s="391"/>
      <c r="J40" s="391"/>
      <c r="K40" s="8"/>
      <c r="L40" s="8"/>
      <c r="M40" s="8"/>
      <c r="N40" s="8"/>
      <c r="O40" s="8"/>
      <c r="P40" s="8"/>
      <c r="Q40" s="8"/>
      <c r="R40" s="8"/>
      <c r="S40" s="8"/>
    </row>
    <row r="41" spans="1:19" ht="14.45" customHeight="1" x14ac:dyDescent="0.2">
      <c r="A41" s="8"/>
      <c r="B41" s="223"/>
      <c r="C41" s="8"/>
      <c r="D41" s="8"/>
      <c r="E41" s="8"/>
      <c r="F41" s="8"/>
      <c r="G41" s="8"/>
      <c r="H41" s="8"/>
      <c r="I41" s="8"/>
      <c r="J41" s="8"/>
      <c r="K41" s="8"/>
      <c r="L41" s="8"/>
      <c r="M41" s="8"/>
      <c r="N41" s="8"/>
      <c r="O41" s="8"/>
      <c r="P41" s="8"/>
      <c r="Q41" s="8"/>
      <c r="R41" s="8"/>
      <c r="S41" s="8"/>
    </row>
    <row r="42" spans="1:19" ht="15" x14ac:dyDescent="0.2">
      <c r="A42" s="8"/>
      <c r="B42" s="223"/>
      <c r="C42" s="8"/>
      <c r="D42" s="8"/>
      <c r="E42" s="223"/>
      <c r="F42" s="223"/>
      <c r="G42" s="8"/>
      <c r="H42" s="8"/>
      <c r="I42" s="8"/>
      <c r="J42" s="8"/>
      <c r="K42" s="8"/>
      <c r="L42" s="8"/>
      <c r="M42" s="8"/>
      <c r="N42" s="8"/>
      <c r="O42" s="8"/>
      <c r="P42" s="8"/>
      <c r="Q42" s="8"/>
      <c r="R42" s="8"/>
      <c r="S42" s="8"/>
    </row>
    <row r="43" spans="1:19" x14ac:dyDescent="0.2">
      <c r="A43" s="8"/>
      <c r="B43" s="8"/>
      <c r="C43" s="8"/>
      <c r="D43" s="8"/>
      <c r="E43" s="8"/>
      <c r="F43" s="8"/>
      <c r="G43" s="8"/>
      <c r="H43" s="8"/>
      <c r="I43" s="8"/>
      <c r="J43" s="8"/>
      <c r="K43" s="8"/>
      <c r="L43" s="8"/>
      <c r="M43" s="8"/>
      <c r="N43" s="8"/>
      <c r="O43" s="8"/>
      <c r="P43" s="8"/>
      <c r="Q43" s="8"/>
      <c r="R43" s="8"/>
      <c r="S43" s="8"/>
    </row>
    <row r="44" spans="1:19" x14ac:dyDescent="0.2">
      <c r="A44" s="8"/>
      <c r="B44" s="8"/>
      <c r="C44" s="8"/>
      <c r="D44" s="8"/>
      <c r="E44" s="8"/>
      <c r="F44" s="8"/>
      <c r="G44" s="8"/>
      <c r="H44" s="8"/>
      <c r="I44" s="8"/>
      <c r="J44" s="8"/>
      <c r="K44" s="8"/>
      <c r="L44" s="8"/>
      <c r="M44" s="8"/>
      <c r="N44" s="8"/>
      <c r="O44" s="8"/>
      <c r="P44" s="8"/>
      <c r="Q44" s="8"/>
      <c r="R44" s="8"/>
      <c r="S44" s="8"/>
    </row>
    <row r="45" spans="1:19" ht="18" customHeight="1" x14ac:dyDescent="0.2">
      <c r="A45" s="8"/>
      <c r="B45" s="364" t="s">
        <v>60</v>
      </c>
      <c r="C45" s="365"/>
      <c r="D45" s="365"/>
      <c r="E45" s="365"/>
      <c r="F45" s="365"/>
      <c r="G45" s="365"/>
      <c r="H45" s="365"/>
      <c r="I45" s="365"/>
      <c r="J45" s="366"/>
      <c r="K45" s="8"/>
      <c r="L45" s="8"/>
      <c r="M45" s="8"/>
      <c r="N45" s="8"/>
      <c r="O45" s="8"/>
      <c r="P45" s="8"/>
      <c r="Q45" s="8"/>
      <c r="R45" s="8"/>
      <c r="S45" s="8"/>
    </row>
    <row r="46" spans="1:19" ht="44.25" customHeight="1" x14ac:dyDescent="0.2">
      <c r="A46" s="8"/>
      <c r="B46" s="344" t="s">
        <v>61</v>
      </c>
      <c r="C46" s="345"/>
      <c r="D46" s="345"/>
      <c r="E46" s="345"/>
      <c r="F46" s="345"/>
      <c r="G46" s="345"/>
      <c r="H46" s="345"/>
      <c r="I46" s="345"/>
      <c r="J46" s="346"/>
      <c r="K46" s="8"/>
      <c r="L46" s="8"/>
      <c r="M46" s="8"/>
      <c r="N46" s="8"/>
      <c r="O46" s="8"/>
      <c r="P46" s="8"/>
      <c r="Q46" s="8"/>
      <c r="R46" s="8"/>
      <c r="S46" s="8"/>
    </row>
    <row r="47" spans="1:19" x14ac:dyDescent="0.2">
      <c r="A47" s="8"/>
      <c r="B47" s="221"/>
      <c r="C47" s="221"/>
      <c r="D47" s="221"/>
      <c r="E47" s="221"/>
      <c r="F47" s="221"/>
      <c r="G47" s="221"/>
      <c r="H47" s="221"/>
      <c r="I47" s="221"/>
      <c r="J47" s="221"/>
      <c r="K47" s="8"/>
      <c r="L47" s="8"/>
      <c r="M47" s="8"/>
      <c r="N47" s="8"/>
      <c r="O47" s="8"/>
      <c r="P47" s="8"/>
      <c r="Q47" s="8"/>
      <c r="R47" s="8"/>
      <c r="S47" s="8"/>
    </row>
    <row r="48" spans="1:19" x14ac:dyDescent="0.2">
      <c r="A48" s="8"/>
      <c r="B48" s="8"/>
      <c r="C48" s="8"/>
      <c r="D48" s="8"/>
      <c r="E48" s="8"/>
      <c r="F48" s="8"/>
      <c r="G48" s="8"/>
      <c r="H48" s="8"/>
      <c r="I48" s="8"/>
      <c r="J48" s="8"/>
      <c r="K48" s="8"/>
      <c r="L48" s="8"/>
      <c r="M48" s="8"/>
      <c r="N48" s="8"/>
      <c r="O48" s="8"/>
      <c r="P48" s="8"/>
      <c r="Q48" s="8"/>
      <c r="R48" s="8"/>
      <c r="S48" s="8"/>
    </row>
    <row r="49" spans="1:19" x14ac:dyDescent="0.2">
      <c r="A49" s="8"/>
      <c r="B49" s="8"/>
      <c r="C49" s="8"/>
      <c r="D49" s="8"/>
      <c r="E49" s="8"/>
      <c r="F49" s="8"/>
      <c r="G49" s="8"/>
      <c r="H49" s="8"/>
      <c r="I49" s="8"/>
      <c r="J49" s="8"/>
      <c r="K49" s="8"/>
      <c r="L49" s="8"/>
      <c r="M49" s="8"/>
      <c r="N49" s="8"/>
      <c r="O49" s="8"/>
      <c r="P49" s="8"/>
      <c r="Q49" s="8"/>
      <c r="R49" s="8"/>
      <c r="S49" s="8"/>
    </row>
    <row r="50" spans="1:19" x14ac:dyDescent="0.2">
      <c r="A50" s="8"/>
      <c r="B50" s="8"/>
      <c r="C50" s="8"/>
      <c r="D50" s="8"/>
      <c r="E50" s="8"/>
      <c r="F50" s="8"/>
      <c r="G50" s="8"/>
      <c r="H50" s="8"/>
      <c r="I50" s="8"/>
      <c r="J50" s="8"/>
      <c r="K50" s="8"/>
      <c r="L50" s="8"/>
      <c r="M50" s="8"/>
      <c r="N50" s="8"/>
      <c r="O50" s="8"/>
      <c r="P50" s="8"/>
      <c r="Q50" s="8"/>
      <c r="R50" s="8"/>
      <c r="S50" s="8"/>
    </row>
    <row r="51" spans="1:19" x14ac:dyDescent="0.2">
      <c r="A51" s="8"/>
      <c r="B51" s="8"/>
      <c r="C51" s="8"/>
      <c r="D51" s="8"/>
      <c r="E51" s="8"/>
      <c r="F51" s="8"/>
      <c r="G51" s="8"/>
      <c r="H51" s="8"/>
      <c r="I51" s="8"/>
      <c r="J51" s="8"/>
      <c r="K51" s="8"/>
      <c r="L51" s="8"/>
      <c r="M51" s="8"/>
      <c r="N51" s="8"/>
      <c r="O51" s="8"/>
      <c r="P51" s="8"/>
      <c r="Q51" s="8"/>
      <c r="R51" s="8"/>
      <c r="S51" s="8"/>
    </row>
    <row r="52" spans="1:19" x14ac:dyDescent="0.2">
      <c r="A52" s="8"/>
      <c r="B52" s="8"/>
      <c r="C52" s="8"/>
      <c r="D52" s="8"/>
      <c r="E52" s="8"/>
      <c r="F52" s="8"/>
      <c r="G52" s="8"/>
      <c r="H52" s="8"/>
      <c r="I52" s="8"/>
      <c r="J52" s="8"/>
      <c r="K52" s="8"/>
      <c r="L52" s="8"/>
      <c r="M52" s="8"/>
      <c r="N52" s="8"/>
      <c r="O52" s="8"/>
      <c r="P52" s="8"/>
      <c r="Q52" s="8"/>
      <c r="R52" s="8"/>
      <c r="S52" s="8"/>
    </row>
    <row r="53" spans="1:19" x14ac:dyDescent="0.2">
      <c r="A53" s="8"/>
      <c r="B53" s="8"/>
      <c r="C53" s="8"/>
      <c r="D53" s="8"/>
      <c r="E53" s="8"/>
      <c r="F53" s="8"/>
      <c r="G53" s="8"/>
      <c r="H53" s="8"/>
      <c r="I53" s="8"/>
      <c r="J53" s="8"/>
      <c r="K53" s="8"/>
      <c r="L53" s="8"/>
      <c r="M53" s="8"/>
      <c r="N53" s="8"/>
      <c r="O53" s="8"/>
      <c r="P53" s="8"/>
      <c r="Q53" s="8"/>
      <c r="R53" s="8"/>
      <c r="S53" s="8"/>
    </row>
    <row r="54" spans="1:19" x14ac:dyDescent="0.2">
      <c r="A54" s="8"/>
      <c r="B54" s="8"/>
      <c r="C54" s="8"/>
      <c r="D54" s="8"/>
      <c r="E54" s="8"/>
      <c r="F54" s="8"/>
      <c r="G54" s="8"/>
      <c r="H54" s="8"/>
      <c r="I54" s="8"/>
      <c r="J54" s="8"/>
      <c r="K54" s="8"/>
      <c r="L54" s="8"/>
      <c r="M54" s="8"/>
      <c r="N54" s="8"/>
      <c r="O54" s="8"/>
      <c r="P54" s="8"/>
      <c r="Q54" s="8"/>
      <c r="R54" s="8"/>
      <c r="S54" s="8"/>
    </row>
    <row r="55" spans="1:19" x14ac:dyDescent="0.2">
      <c r="A55" s="8"/>
      <c r="B55" s="8"/>
      <c r="C55" s="8"/>
      <c r="D55" s="8"/>
      <c r="E55" s="8"/>
      <c r="F55" s="8"/>
      <c r="G55" s="8"/>
      <c r="H55" s="8"/>
      <c r="I55" s="8"/>
      <c r="J55" s="8"/>
      <c r="K55" s="8"/>
      <c r="L55" s="8"/>
      <c r="M55" s="8"/>
      <c r="N55" s="8"/>
      <c r="O55" s="8"/>
      <c r="P55" s="8"/>
      <c r="Q55" s="8"/>
      <c r="R55" s="8"/>
      <c r="S55" s="8"/>
    </row>
    <row r="56" spans="1:19" x14ac:dyDescent="0.2">
      <c r="A56" s="8"/>
      <c r="B56" s="8"/>
      <c r="C56" s="8"/>
      <c r="D56" s="8"/>
      <c r="E56" s="8"/>
      <c r="F56" s="8"/>
      <c r="G56" s="8"/>
      <c r="H56" s="8"/>
      <c r="I56" s="8"/>
      <c r="J56" s="8"/>
      <c r="K56" s="8"/>
      <c r="L56" s="8"/>
      <c r="M56" s="8"/>
      <c r="N56" s="8"/>
      <c r="O56" s="8"/>
      <c r="P56" s="8"/>
      <c r="Q56" s="8"/>
      <c r="R56" s="8"/>
      <c r="S56" s="8"/>
    </row>
    <row r="57" spans="1:19" x14ac:dyDescent="0.2">
      <c r="A57" s="248"/>
      <c r="B57" s="248"/>
      <c r="C57" s="8"/>
      <c r="D57" s="8"/>
      <c r="E57" s="8"/>
      <c r="F57" s="8"/>
      <c r="G57" s="8"/>
      <c r="H57" s="8"/>
      <c r="I57" s="8"/>
      <c r="J57" s="8"/>
      <c r="K57" s="8"/>
      <c r="L57" s="8"/>
      <c r="M57" s="8"/>
      <c r="N57" s="8"/>
      <c r="O57" s="8"/>
      <c r="P57" s="8"/>
      <c r="Q57" s="8"/>
      <c r="R57" s="8"/>
      <c r="S57" s="8"/>
    </row>
    <row r="58" spans="1:19" x14ac:dyDescent="0.2">
      <c r="A58" s="248"/>
      <c r="B58" s="248"/>
      <c r="C58" s="8"/>
      <c r="D58" s="8"/>
      <c r="E58" s="8"/>
      <c r="F58" s="8"/>
      <c r="G58" s="8"/>
      <c r="H58" s="8"/>
      <c r="I58" s="8"/>
      <c r="J58" s="8"/>
      <c r="K58" s="8"/>
      <c r="L58" s="8"/>
      <c r="M58" s="8"/>
      <c r="N58" s="8"/>
      <c r="O58" s="8"/>
      <c r="P58" s="8"/>
      <c r="Q58" s="8"/>
      <c r="R58" s="8"/>
      <c r="S58" s="8"/>
    </row>
    <row r="59" spans="1:19" x14ac:dyDescent="0.2">
      <c r="A59" s="248"/>
      <c r="B59" s="248"/>
      <c r="C59" s="8"/>
      <c r="D59" s="8"/>
      <c r="E59" s="8"/>
      <c r="F59" s="8"/>
      <c r="G59" s="8"/>
      <c r="H59" s="8"/>
      <c r="I59" s="8"/>
      <c r="J59" s="8"/>
      <c r="K59" s="8"/>
      <c r="L59" s="8"/>
      <c r="M59" s="8"/>
      <c r="N59" s="8"/>
      <c r="O59" s="8"/>
      <c r="P59" s="8"/>
      <c r="Q59" s="8"/>
      <c r="R59" s="8"/>
      <c r="S59" s="8"/>
    </row>
    <row r="60" spans="1:19" x14ac:dyDescent="0.2">
      <c r="A60" s="248"/>
      <c r="B60" s="248"/>
      <c r="C60" s="8"/>
      <c r="D60" s="8"/>
      <c r="E60" s="8"/>
      <c r="F60" s="8"/>
      <c r="G60" s="8"/>
      <c r="H60" s="8"/>
      <c r="I60" s="8"/>
      <c r="J60" s="8"/>
      <c r="K60" s="8"/>
      <c r="L60" s="8"/>
      <c r="M60" s="8"/>
      <c r="N60" s="8"/>
      <c r="O60" s="8"/>
      <c r="P60" s="8"/>
      <c r="Q60" s="8"/>
      <c r="R60" s="8"/>
      <c r="S60" s="8"/>
    </row>
    <row r="61" spans="1:19" x14ac:dyDescent="0.2">
      <c r="A61" s="248"/>
      <c r="B61" s="248"/>
      <c r="C61" s="8"/>
      <c r="D61" s="8"/>
      <c r="E61" s="8"/>
      <c r="F61" s="8"/>
      <c r="G61" s="8"/>
      <c r="H61" s="8"/>
      <c r="I61" s="8"/>
      <c r="J61" s="8"/>
      <c r="K61" s="8"/>
      <c r="L61" s="8"/>
      <c r="M61" s="8"/>
      <c r="N61" s="8"/>
      <c r="O61" s="8"/>
      <c r="P61" s="8"/>
      <c r="Q61" s="8"/>
      <c r="R61" s="8"/>
      <c r="S61" s="8"/>
    </row>
    <row r="62" spans="1:19" x14ac:dyDescent="0.2">
      <c r="A62" s="248"/>
      <c r="B62" s="248"/>
      <c r="C62" s="8"/>
      <c r="D62" s="8"/>
      <c r="E62" s="8"/>
      <c r="F62" s="8"/>
      <c r="G62" s="8"/>
      <c r="H62" s="8"/>
      <c r="I62" s="8"/>
      <c r="J62" s="8"/>
      <c r="K62" s="8"/>
      <c r="L62" s="8"/>
      <c r="M62" s="8"/>
      <c r="N62" s="8"/>
      <c r="O62" s="8"/>
      <c r="P62" s="8"/>
      <c r="Q62" s="8"/>
      <c r="R62" s="8"/>
      <c r="S62" s="8"/>
    </row>
    <row r="63" spans="1:19" x14ac:dyDescent="0.2">
      <c r="A63" s="248"/>
      <c r="B63" s="248"/>
      <c r="C63" s="8"/>
      <c r="D63" s="8"/>
      <c r="E63" s="8"/>
      <c r="F63" s="8"/>
      <c r="G63" s="8"/>
      <c r="H63" s="8"/>
      <c r="I63" s="8"/>
      <c r="J63" s="8"/>
      <c r="K63" s="8"/>
      <c r="L63" s="8"/>
      <c r="M63" s="8"/>
      <c r="N63" s="8"/>
      <c r="O63" s="8"/>
      <c r="P63" s="8"/>
      <c r="Q63" s="8"/>
      <c r="R63" s="8"/>
      <c r="S63" s="8"/>
    </row>
    <row r="64" spans="1:19" x14ac:dyDescent="0.2">
      <c r="A64" s="248"/>
      <c r="B64" s="248"/>
      <c r="C64" s="8"/>
      <c r="D64" s="8"/>
      <c r="E64" s="8"/>
      <c r="F64" s="8"/>
      <c r="G64" s="8"/>
      <c r="H64" s="8"/>
      <c r="I64" s="8"/>
      <c r="J64" s="8"/>
      <c r="K64" s="8"/>
      <c r="L64" s="8"/>
      <c r="M64" s="8"/>
      <c r="N64" s="8"/>
      <c r="O64" s="8"/>
      <c r="P64" s="8"/>
      <c r="Q64" s="8"/>
      <c r="R64" s="8"/>
      <c r="S64" s="8"/>
    </row>
    <row r="65" spans="1:19" x14ac:dyDescent="0.2">
      <c r="A65" s="248"/>
      <c r="B65" s="248"/>
      <c r="C65" s="8"/>
      <c r="D65" s="8"/>
      <c r="E65" s="8"/>
      <c r="F65" s="8"/>
      <c r="G65" s="8"/>
      <c r="H65" s="8"/>
      <c r="I65" s="8"/>
      <c r="J65" s="8"/>
      <c r="K65" s="8"/>
      <c r="L65" s="8"/>
      <c r="M65" s="8"/>
      <c r="N65" s="8"/>
      <c r="O65" s="8"/>
      <c r="P65" s="8"/>
      <c r="Q65" s="8"/>
      <c r="R65" s="8"/>
      <c r="S65" s="8"/>
    </row>
  </sheetData>
  <sheetProtection algorithmName="SHA-512" hashValue="viOPJF44lHawYAGv0qeDpWpimn9Vn9PVhbUvXDExDuNpYouD6QXbfppeqAJ0DBJc++vEBAoBuGj26kdeCw49TA==" saltValue="HF2wKKbPQ1BO+PzF3xZ6dQ==" spinCount="100000" sheet="1" objects="1" scenarios="1" formatRows="0"/>
  <mergeCells count="44">
    <mergeCell ref="D6:J6"/>
    <mergeCell ref="I37:J37"/>
    <mergeCell ref="I40:J40"/>
    <mergeCell ref="C37:G37"/>
    <mergeCell ref="C40:G40"/>
    <mergeCell ref="A65:B65"/>
    <mergeCell ref="B45:J45"/>
    <mergeCell ref="B46:J46"/>
    <mergeCell ref="A57:B57"/>
    <mergeCell ref="A58:B58"/>
    <mergeCell ref="A59:B59"/>
    <mergeCell ref="A60:B60"/>
    <mergeCell ref="A61:B61"/>
    <mergeCell ref="A62:B62"/>
    <mergeCell ref="A63:B63"/>
    <mergeCell ref="A64:B64"/>
    <mergeCell ref="B28:C28"/>
    <mergeCell ref="G28:J28"/>
    <mergeCell ref="B29:C29"/>
    <mergeCell ref="G29:J29"/>
    <mergeCell ref="D33:E33"/>
    <mergeCell ref="B25:C25"/>
    <mergeCell ref="G25:J25"/>
    <mergeCell ref="B27:C27"/>
    <mergeCell ref="G27:J27"/>
    <mergeCell ref="B26:C26"/>
    <mergeCell ref="G26:J26"/>
    <mergeCell ref="B14:C14"/>
    <mergeCell ref="B19:D19"/>
    <mergeCell ref="B23:C23"/>
    <mergeCell ref="G23:J23"/>
    <mergeCell ref="B24:C24"/>
    <mergeCell ref="G24:J24"/>
    <mergeCell ref="G15:H15"/>
    <mergeCell ref="G16:H16"/>
    <mergeCell ref="B21:C22"/>
    <mergeCell ref="D21:F21"/>
    <mergeCell ref="G21:J22"/>
    <mergeCell ref="G12:J12"/>
    <mergeCell ref="B7:J7"/>
    <mergeCell ref="B8:F8"/>
    <mergeCell ref="G8:J8"/>
    <mergeCell ref="B10:F10"/>
    <mergeCell ref="G10:J10"/>
  </mergeCells>
  <pageMargins left="0.37" right="0.17" top="0.37" bottom="0.26" header="0.17" footer="0.18"/>
  <pageSetup scale="46" orientation="portrait" r:id="rId1"/>
  <rowBreaks count="1" manualBreakCount="1">
    <brk id="3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A236-5781-4FD7-BCE7-3C6FF5360E34}">
  <sheetPr codeName="Hoja14">
    <tabColor theme="5"/>
  </sheetPr>
  <dimension ref="A1:T32"/>
  <sheetViews>
    <sheetView showGridLines="0" zoomScale="80" zoomScaleNormal="80" workbookViewId="0">
      <selection activeCell="D6" sqref="D6"/>
    </sheetView>
  </sheetViews>
  <sheetFormatPr baseColWidth="10" defaultColWidth="10.85546875" defaultRowHeight="14.25" x14ac:dyDescent="0.2"/>
  <cols>
    <col min="1" max="1" width="4" style="1" customWidth="1"/>
    <col min="2" max="2" width="63.7109375" style="1" customWidth="1"/>
    <col min="3" max="5" width="12.28515625" style="1" customWidth="1"/>
    <col min="6" max="6" width="17.140625" style="1" customWidth="1"/>
    <col min="7" max="7" width="8.5703125" style="1" customWidth="1"/>
    <col min="8" max="8" width="10.42578125" style="1" customWidth="1"/>
    <col min="9" max="9" width="14.5703125" style="1" customWidth="1"/>
    <col min="10" max="10" width="10" style="1" bestFit="1" customWidth="1"/>
    <col min="11" max="11" width="11.140625" style="1" customWidth="1"/>
    <col min="12" max="16384" width="10.85546875" style="1"/>
  </cols>
  <sheetData>
    <row r="1" spans="1:20" x14ac:dyDescent="0.2">
      <c r="B1" s="78"/>
      <c r="C1" s="78"/>
      <c r="D1" s="15"/>
      <c r="E1" s="14"/>
      <c r="F1" s="15"/>
      <c r="G1" s="15"/>
      <c r="H1" s="15"/>
      <c r="I1" s="15"/>
      <c r="J1" s="15"/>
      <c r="K1" s="15"/>
    </row>
    <row r="2" spans="1:20" ht="15" customHeight="1" x14ac:dyDescent="0.2">
      <c r="B2" s="78"/>
      <c r="C2" s="480" t="str">
        <f>CONCATENATE("DIRECCIÓN REGIONAL DE EDUCACIÓN", " ", Inicio!D11)</f>
        <v xml:space="preserve">DIRECCIÓN REGIONAL DE EDUCACIÓN </v>
      </c>
      <c r="D2" s="80"/>
      <c r="E2" s="80"/>
      <c r="F2" s="80"/>
      <c r="G2" s="80"/>
      <c r="H2" s="80"/>
      <c r="I2" s="80"/>
      <c r="J2" s="80"/>
      <c r="K2" s="80"/>
    </row>
    <row r="3" spans="1:20" x14ac:dyDescent="0.2">
      <c r="B3" s="78"/>
      <c r="C3" s="80" t="s">
        <v>343</v>
      </c>
      <c r="D3" s="84"/>
      <c r="F3" s="480"/>
      <c r="G3" s="480"/>
      <c r="H3" s="480"/>
      <c r="I3" s="480"/>
      <c r="J3" s="480"/>
      <c r="K3" s="480"/>
    </row>
    <row r="4" spans="1:20" x14ac:dyDescent="0.2">
      <c r="B4" s="78"/>
      <c r="C4" s="80" t="s">
        <v>342</v>
      </c>
      <c r="D4" s="84"/>
      <c r="F4" s="80"/>
      <c r="G4" s="80"/>
      <c r="H4" s="80"/>
      <c r="I4" s="80"/>
      <c r="J4" s="80"/>
      <c r="K4" s="80"/>
    </row>
    <row r="5" spans="1:20" x14ac:dyDescent="0.2">
      <c r="B5" s="78"/>
      <c r="C5" s="78"/>
      <c r="D5" s="84"/>
      <c r="F5" s="80"/>
      <c r="G5" s="80"/>
      <c r="H5" s="80"/>
      <c r="I5" s="80"/>
      <c r="J5" s="80"/>
      <c r="K5" s="80"/>
    </row>
    <row r="6" spans="1:20" x14ac:dyDescent="0.2">
      <c r="K6" s="79" t="str">
        <f>Inicio!F14</f>
        <v>V.4</v>
      </c>
    </row>
    <row r="7" spans="1:20" ht="13.5" customHeight="1" x14ac:dyDescent="0.2"/>
    <row r="8" spans="1:20" ht="51" customHeight="1" x14ac:dyDescent="0.2">
      <c r="A8" s="4"/>
      <c r="B8" s="247" t="s">
        <v>77</v>
      </c>
      <c r="C8" s="247"/>
      <c r="D8" s="247"/>
      <c r="E8" s="247"/>
      <c r="F8" s="247"/>
      <c r="G8" s="247"/>
      <c r="H8" s="247"/>
      <c r="I8" s="247"/>
      <c r="J8" s="247"/>
      <c r="K8" s="247"/>
      <c r="L8" s="4"/>
      <c r="M8" s="4"/>
      <c r="N8" s="4"/>
      <c r="O8" s="4"/>
      <c r="P8" s="4"/>
      <c r="Q8" s="4"/>
      <c r="R8" s="4"/>
      <c r="S8" s="4"/>
      <c r="T8" s="4"/>
    </row>
    <row r="9" spans="1:20" ht="14.25" customHeight="1" x14ac:dyDescent="0.2">
      <c r="A9" s="4"/>
      <c r="B9" s="97"/>
      <c r="C9" s="97"/>
      <c r="D9" s="97"/>
      <c r="E9" s="97"/>
      <c r="F9" s="97"/>
      <c r="G9" s="97"/>
      <c r="H9" s="97"/>
      <c r="I9" s="97"/>
      <c r="J9" s="97"/>
      <c r="K9" s="97"/>
      <c r="L9" s="4"/>
      <c r="M9" s="4"/>
      <c r="N9" s="4"/>
      <c r="O9" s="4"/>
      <c r="P9" s="4"/>
      <c r="Q9" s="4"/>
      <c r="R9" s="4"/>
      <c r="S9" s="4"/>
      <c r="T9" s="4"/>
    </row>
    <row r="10" spans="1:20" ht="15" thickBot="1" x14ac:dyDescent="0.25">
      <c r="A10" s="4"/>
      <c r="B10" s="86"/>
      <c r="C10" s="86"/>
      <c r="D10" s="87"/>
      <c r="E10" s="87"/>
      <c r="F10" s="87"/>
      <c r="G10" s="87"/>
      <c r="H10" s="87"/>
      <c r="I10" s="87"/>
      <c r="J10" s="87"/>
      <c r="K10" s="86"/>
      <c r="L10" s="4"/>
      <c r="M10" s="4"/>
      <c r="N10" s="4"/>
      <c r="O10" s="4"/>
      <c r="P10" s="4"/>
      <c r="Q10" s="4"/>
      <c r="R10" s="4"/>
      <c r="S10" s="4"/>
      <c r="T10" s="4"/>
    </row>
    <row r="11" spans="1:20" ht="35.1" customHeight="1" x14ac:dyDescent="0.2">
      <c r="A11" s="8"/>
      <c r="B11" s="348" t="s">
        <v>37</v>
      </c>
      <c r="C11" s="352" t="s">
        <v>38</v>
      </c>
      <c r="D11" s="353"/>
      <c r="E11" s="354"/>
      <c r="F11" s="263" t="s">
        <v>11</v>
      </c>
      <c r="G11" s="264"/>
      <c r="H11" s="264"/>
      <c r="I11" s="264"/>
      <c r="J11" s="264"/>
      <c r="K11" s="265"/>
      <c r="L11" s="8"/>
      <c r="M11" s="8"/>
      <c r="N11" s="8"/>
      <c r="O11" s="8"/>
      <c r="P11" s="8"/>
      <c r="Q11" s="8"/>
      <c r="R11" s="8"/>
      <c r="S11" s="8"/>
      <c r="T11" s="8"/>
    </row>
    <row r="12" spans="1:20" ht="24.95" customHeight="1" thickBot="1" x14ac:dyDescent="0.25">
      <c r="A12" s="8"/>
      <c r="B12" s="350"/>
      <c r="C12" s="120" t="s">
        <v>39</v>
      </c>
      <c r="D12" s="120" t="s">
        <v>40</v>
      </c>
      <c r="E12" s="120" t="s">
        <v>10</v>
      </c>
      <c r="F12" s="355"/>
      <c r="G12" s="356"/>
      <c r="H12" s="356"/>
      <c r="I12" s="356"/>
      <c r="J12" s="356"/>
      <c r="K12" s="357"/>
      <c r="L12" s="8"/>
      <c r="M12" s="8"/>
      <c r="N12" s="8"/>
      <c r="O12" s="8"/>
      <c r="P12" s="8"/>
      <c r="Q12" s="8"/>
      <c r="R12" s="8"/>
      <c r="S12" s="8"/>
      <c r="T12" s="8"/>
    </row>
    <row r="13" spans="1:20" ht="149.25" customHeight="1" x14ac:dyDescent="0.2">
      <c r="A13" s="8"/>
      <c r="B13" s="137" t="s">
        <v>352</v>
      </c>
      <c r="C13" s="121"/>
      <c r="D13" s="121"/>
      <c r="E13" s="121"/>
      <c r="F13" s="392"/>
      <c r="G13" s="393"/>
      <c r="H13" s="393"/>
      <c r="I13" s="393"/>
      <c r="J13" s="393"/>
      <c r="K13" s="394"/>
      <c r="L13" s="8"/>
      <c r="M13" s="8"/>
      <c r="N13" s="8"/>
      <c r="O13" s="8"/>
      <c r="P13" s="8"/>
      <c r="Q13" s="8"/>
      <c r="R13" s="8"/>
      <c r="S13" s="8"/>
      <c r="T13" s="8"/>
    </row>
    <row r="14" spans="1:20" ht="98.1" customHeight="1" x14ac:dyDescent="0.2">
      <c r="B14" s="136" t="s">
        <v>353</v>
      </c>
      <c r="C14" s="99"/>
      <c r="D14" s="99"/>
      <c r="E14" s="99"/>
      <c r="F14" s="389"/>
      <c r="G14" s="389"/>
      <c r="H14" s="389"/>
      <c r="I14" s="389"/>
      <c r="J14" s="389"/>
      <c r="K14" s="389"/>
      <c r="L14" s="8"/>
      <c r="M14" s="8"/>
      <c r="N14" s="8"/>
      <c r="O14" s="8"/>
      <c r="P14" s="8"/>
      <c r="Q14" s="8"/>
      <c r="R14" s="8"/>
      <c r="S14" s="8"/>
      <c r="T14" s="8"/>
    </row>
    <row r="15" spans="1:20" ht="41.45" customHeight="1" x14ac:dyDescent="0.2">
      <c r="A15" s="8"/>
      <c r="B15" s="136" t="s">
        <v>329</v>
      </c>
      <c r="C15" s="90"/>
      <c r="D15" s="90"/>
      <c r="E15" s="90"/>
      <c r="F15" s="312"/>
      <c r="G15" s="313"/>
      <c r="H15" s="313"/>
      <c r="I15" s="313"/>
      <c r="J15" s="313"/>
      <c r="K15" s="314"/>
      <c r="L15" s="8"/>
      <c r="M15" s="8"/>
      <c r="N15" s="8"/>
      <c r="O15" s="8"/>
      <c r="P15" s="8"/>
      <c r="Q15" s="8"/>
      <c r="R15" s="8"/>
      <c r="S15" s="8"/>
      <c r="T15" s="8"/>
    </row>
    <row r="16" spans="1:20" ht="156.94999999999999" customHeight="1" x14ac:dyDescent="0.2">
      <c r="A16" s="8"/>
      <c r="B16" s="125" t="s">
        <v>363</v>
      </c>
      <c r="C16" s="90"/>
      <c r="D16" s="90"/>
      <c r="E16" s="90"/>
      <c r="F16" s="312"/>
      <c r="G16" s="313"/>
      <c r="H16" s="313"/>
      <c r="I16" s="313"/>
      <c r="J16" s="313"/>
      <c r="K16" s="314"/>
      <c r="L16" s="8"/>
      <c r="M16" s="8"/>
      <c r="N16" s="8"/>
      <c r="O16" s="8"/>
      <c r="P16" s="8"/>
      <c r="Q16" s="8"/>
      <c r="R16" s="8"/>
      <c r="S16" s="8"/>
      <c r="T16" s="8"/>
    </row>
    <row r="17" spans="1:20" ht="101.45" customHeight="1" x14ac:dyDescent="0.2">
      <c r="A17" s="8"/>
      <c r="B17" s="128" t="s">
        <v>330</v>
      </c>
      <c r="C17" s="90"/>
      <c r="D17" s="90"/>
      <c r="E17" s="90"/>
      <c r="F17" s="312"/>
      <c r="G17" s="313"/>
      <c r="H17" s="313"/>
      <c r="I17" s="313"/>
      <c r="J17" s="313"/>
      <c r="K17" s="314"/>
      <c r="L17" s="8"/>
      <c r="M17" s="8"/>
      <c r="N17" s="8"/>
      <c r="O17" s="8"/>
      <c r="P17" s="8"/>
      <c r="Q17" s="8"/>
      <c r="R17" s="8"/>
      <c r="S17" s="8"/>
      <c r="T17" s="8"/>
    </row>
    <row r="18" spans="1:20" ht="125.45" customHeight="1" x14ac:dyDescent="0.2">
      <c r="A18" s="8"/>
      <c r="B18" s="128" t="s">
        <v>331</v>
      </c>
      <c r="C18" s="90"/>
      <c r="D18" s="90"/>
      <c r="E18" s="90"/>
      <c r="F18" s="312"/>
      <c r="G18" s="313"/>
      <c r="H18" s="313"/>
      <c r="I18" s="313"/>
      <c r="J18" s="313"/>
      <c r="K18" s="314"/>
      <c r="L18" s="8"/>
      <c r="M18" s="8"/>
      <c r="N18" s="8"/>
      <c r="O18" s="8"/>
      <c r="P18" s="8"/>
      <c r="Q18" s="8"/>
      <c r="R18" s="8"/>
      <c r="S18" s="8"/>
      <c r="T18" s="8"/>
    </row>
    <row r="19" spans="1:20" ht="141" customHeight="1" x14ac:dyDescent="0.2">
      <c r="A19" s="8"/>
      <c r="B19" s="128" t="s">
        <v>354</v>
      </c>
      <c r="C19" s="90"/>
      <c r="D19" s="90"/>
      <c r="E19" s="90"/>
      <c r="F19" s="312"/>
      <c r="G19" s="313"/>
      <c r="H19" s="313"/>
      <c r="I19" s="313"/>
      <c r="J19" s="313"/>
      <c r="K19" s="314"/>
      <c r="L19" s="8"/>
      <c r="M19" s="8"/>
      <c r="N19" s="8"/>
      <c r="O19" s="8"/>
      <c r="P19" s="8"/>
      <c r="Q19" s="8"/>
      <c r="R19" s="8"/>
      <c r="S19" s="8"/>
      <c r="T19" s="8"/>
    </row>
    <row r="20" spans="1:20" ht="8.1" customHeight="1" x14ac:dyDescent="0.2">
      <c r="A20" s="8"/>
      <c r="B20" s="8"/>
      <c r="C20" s="8"/>
      <c r="D20" s="8"/>
      <c r="E20" s="8"/>
      <c r="F20" s="8"/>
      <c r="G20" s="8"/>
      <c r="H20" s="8"/>
      <c r="I20" s="8"/>
      <c r="J20" s="8"/>
      <c r="K20" s="8"/>
      <c r="L20" s="8"/>
      <c r="M20" s="8"/>
      <c r="N20" s="8"/>
      <c r="O20" s="8"/>
      <c r="P20" s="8"/>
      <c r="Q20" s="8"/>
      <c r="R20" s="8"/>
      <c r="S20" s="8"/>
      <c r="T20" s="8"/>
    </row>
    <row r="22" spans="1:20" ht="23.25" customHeight="1" x14ac:dyDescent="0.2">
      <c r="A22" s="8"/>
      <c r="B22" s="256" t="s">
        <v>388</v>
      </c>
      <c r="C22" s="256"/>
      <c r="D22" s="256"/>
      <c r="E22" s="230"/>
      <c r="F22" s="1" t="s">
        <v>389</v>
      </c>
      <c r="G22" s="230"/>
      <c r="H22" s="1" t="s">
        <v>390</v>
      </c>
      <c r="I22" s="230"/>
      <c r="J22" s="83" t="s">
        <v>391</v>
      </c>
      <c r="K22" s="230"/>
      <c r="L22" s="8"/>
      <c r="M22" s="8"/>
      <c r="N22" s="8"/>
      <c r="O22" s="8"/>
      <c r="P22" s="8"/>
      <c r="Q22" s="8"/>
      <c r="R22" s="8"/>
      <c r="S22" s="8"/>
      <c r="T22" s="8"/>
    </row>
    <row r="23" spans="1:20" x14ac:dyDescent="0.2">
      <c r="A23" s="8"/>
      <c r="B23" s="8"/>
      <c r="C23" s="8"/>
      <c r="D23" s="8"/>
      <c r="E23" s="8"/>
      <c r="F23" s="8"/>
      <c r="G23" s="8"/>
      <c r="H23" s="8"/>
      <c r="I23" s="8"/>
      <c r="J23" s="8"/>
      <c r="K23" s="8"/>
      <c r="L23" s="8"/>
      <c r="M23" s="8"/>
      <c r="N23" s="8"/>
      <c r="O23" s="8"/>
      <c r="P23" s="8"/>
      <c r="Q23" s="8"/>
      <c r="R23" s="8"/>
      <c r="S23" s="8"/>
      <c r="T23" s="8"/>
    </row>
    <row r="24" spans="1:20" ht="24" customHeight="1" x14ac:dyDescent="0.2">
      <c r="A24" s="8"/>
      <c r="B24" s="256" t="s">
        <v>384</v>
      </c>
      <c r="C24" s="256"/>
      <c r="D24" s="257">
        <f>Inicio!D12</f>
        <v>0</v>
      </c>
      <c r="E24" s="257"/>
      <c r="F24" s="257"/>
      <c r="G24" s="257"/>
      <c r="H24" s="257"/>
      <c r="I24" s="257"/>
      <c r="J24" s="257"/>
      <c r="K24" s="257"/>
      <c r="L24" s="8"/>
      <c r="M24" s="8"/>
      <c r="N24" s="8"/>
      <c r="O24" s="8"/>
      <c r="P24" s="8"/>
      <c r="Q24" s="8"/>
      <c r="R24" s="8"/>
      <c r="S24" s="8"/>
      <c r="T24" s="8"/>
    </row>
    <row r="25" spans="1:20" x14ac:dyDescent="0.2">
      <c r="A25" s="8"/>
      <c r="B25" s="8"/>
      <c r="C25" s="8"/>
      <c r="D25" s="8"/>
      <c r="E25" s="8"/>
      <c r="F25" s="8"/>
      <c r="G25" s="8"/>
      <c r="H25" s="8"/>
      <c r="I25" s="8"/>
      <c r="J25" s="8"/>
      <c r="K25" s="8"/>
      <c r="L25" s="8"/>
      <c r="M25" s="8"/>
      <c r="N25" s="8"/>
      <c r="O25" s="8"/>
      <c r="P25" s="8"/>
      <c r="Q25" s="8"/>
      <c r="R25" s="8"/>
      <c r="S25" s="8"/>
      <c r="T25" s="8"/>
    </row>
    <row r="26" spans="1:20" x14ac:dyDescent="0.2">
      <c r="A26" s="8"/>
      <c r="B26" s="8"/>
      <c r="C26" s="8"/>
      <c r="D26" s="8"/>
      <c r="E26" s="8"/>
      <c r="F26" s="8"/>
      <c r="G26" s="8"/>
      <c r="H26" s="8"/>
      <c r="I26" s="8"/>
      <c r="J26" s="8"/>
      <c r="K26" s="8"/>
      <c r="L26" s="8"/>
      <c r="M26" s="8"/>
      <c r="N26" s="8"/>
      <c r="O26" s="8"/>
      <c r="P26" s="8"/>
      <c r="Q26" s="8"/>
      <c r="R26" s="8"/>
      <c r="S26" s="8"/>
      <c r="T26" s="8"/>
    </row>
    <row r="27" spans="1:20" x14ac:dyDescent="0.2">
      <c r="A27" s="8"/>
      <c r="B27" s="8"/>
      <c r="C27" s="8"/>
      <c r="D27" s="8"/>
      <c r="E27" s="8"/>
      <c r="F27" s="8"/>
      <c r="G27" s="8"/>
      <c r="H27" s="8"/>
      <c r="I27" s="8"/>
      <c r="J27" s="8"/>
      <c r="K27" s="8"/>
      <c r="L27" s="8"/>
      <c r="M27" s="8"/>
      <c r="N27" s="8"/>
      <c r="O27" s="8"/>
      <c r="P27" s="8"/>
      <c r="Q27" s="8"/>
      <c r="R27" s="8"/>
      <c r="S27" s="8"/>
      <c r="T27" s="8"/>
    </row>
    <row r="28" spans="1:20" ht="21" customHeight="1" x14ac:dyDescent="0.2">
      <c r="A28" s="8"/>
      <c r="B28" s="81"/>
      <c r="C28" s="8"/>
      <c r="D28" s="262"/>
      <c r="E28" s="262"/>
      <c r="F28" s="8"/>
      <c r="G28" s="8"/>
      <c r="H28" s="8"/>
      <c r="I28" s="8"/>
      <c r="J28" s="8"/>
      <c r="K28" s="8"/>
      <c r="L28" s="8"/>
      <c r="M28" s="8"/>
      <c r="N28" s="8"/>
      <c r="O28" s="8"/>
      <c r="P28" s="8"/>
      <c r="Q28" s="8"/>
      <c r="R28" s="8"/>
      <c r="S28" s="8"/>
      <c r="T28" s="8"/>
    </row>
    <row r="29" spans="1:20" ht="15" x14ac:dyDescent="0.2">
      <c r="A29" s="8"/>
      <c r="B29" s="82" t="s">
        <v>57</v>
      </c>
      <c r="C29" s="8"/>
      <c r="D29" s="255" t="s">
        <v>58</v>
      </c>
      <c r="E29" s="255"/>
      <c r="F29" s="8"/>
      <c r="G29" s="8"/>
      <c r="H29" s="8"/>
      <c r="I29" s="8"/>
      <c r="J29" s="8"/>
      <c r="K29" s="8"/>
      <c r="L29" s="8"/>
      <c r="M29" s="8"/>
      <c r="N29" s="8"/>
      <c r="O29" s="8"/>
      <c r="P29" s="8"/>
      <c r="Q29" s="8"/>
      <c r="R29" s="8"/>
      <c r="S29" s="8"/>
      <c r="T29" s="8"/>
    </row>
    <row r="30" spans="1:20" x14ac:dyDescent="0.2">
      <c r="A30" s="8"/>
      <c r="B30" s="8"/>
      <c r="C30" s="8"/>
      <c r="D30" s="8"/>
      <c r="E30" s="8"/>
      <c r="F30" s="8"/>
      <c r="G30" s="8"/>
      <c r="H30" s="8"/>
      <c r="I30" s="8"/>
      <c r="J30" s="8"/>
      <c r="K30" s="8"/>
      <c r="L30" s="8"/>
      <c r="M30" s="8"/>
      <c r="N30" s="8"/>
      <c r="O30" s="8"/>
      <c r="P30" s="8"/>
      <c r="Q30" s="8"/>
      <c r="R30" s="8"/>
      <c r="S30" s="8"/>
      <c r="T30" s="8"/>
    </row>
    <row r="32" spans="1:20" ht="51.75" customHeight="1" x14ac:dyDescent="0.2">
      <c r="A32" s="8"/>
      <c r="B32" s="395" t="s">
        <v>78</v>
      </c>
      <c r="C32" s="396"/>
      <c r="D32" s="396"/>
      <c r="E32" s="396"/>
      <c r="F32" s="396"/>
      <c r="G32" s="396"/>
      <c r="H32" s="396"/>
      <c r="I32" s="396"/>
      <c r="J32" s="396"/>
      <c r="K32" s="397"/>
      <c r="L32" s="8"/>
      <c r="M32" s="8"/>
      <c r="N32" s="8"/>
      <c r="O32" s="8"/>
      <c r="P32" s="8"/>
      <c r="Q32" s="8"/>
      <c r="R32" s="8"/>
      <c r="S32" s="8"/>
      <c r="T32" s="8"/>
    </row>
  </sheetData>
  <sheetProtection algorithmName="SHA-512" hashValue="ND3ct+JFclv3FrQg8JRGMWcUdutx5RqI7ZwxnJabjVy2w293Q7qyWGJT82ydMCRMsuxhNBUf+CHGMMW3sI9JwA==" saltValue="bG5UbtiOiRSY70IpQABpDw==" spinCount="100000" sheet="1" objects="1" scenarios="1" formatRows="0"/>
  <mergeCells count="17">
    <mergeCell ref="B32:K32"/>
    <mergeCell ref="B24:C24"/>
    <mergeCell ref="D24:K24"/>
    <mergeCell ref="D29:E29"/>
    <mergeCell ref="F19:K19"/>
    <mergeCell ref="D28:E28"/>
    <mergeCell ref="B22:D22"/>
    <mergeCell ref="B11:B12"/>
    <mergeCell ref="C11:E11"/>
    <mergeCell ref="F11:K12"/>
    <mergeCell ref="F14:K14"/>
    <mergeCell ref="F13:K13"/>
    <mergeCell ref="F15:K15"/>
    <mergeCell ref="B8:K8"/>
    <mergeCell ref="F18:K18"/>
    <mergeCell ref="F17:K17"/>
    <mergeCell ref="F16:K16"/>
  </mergeCells>
  <pageMargins left="0.17" right="0.23622047244094491" top="0.47244094488188981" bottom="0.27559055118110237" header="0.31496062992125984" footer="0.15748031496062992"/>
  <pageSetup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82AA3-BE79-4EB9-B4DB-9AC352B1EBDA}">
  <sheetPr codeName="Hoja13">
    <tabColor theme="5"/>
  </sheetPr>
  <dimension ref="A1:T65"/>
  <sheetViews>
    <sheetView showGridLines="0" zoomScale="80" zoomScaleNormal="80" workbookViewId="0">
      <selection activeCell="D16" sqref="D16"/>
    </sheetView>
  </sheetViews>
  <sheetFormatPr baseColWidth="10" defaultColWidth="10.85546875" defaultRowHeight="14.25" x14ac:dyDescent="0.2"/>
  <cols>
    <col min="1" max="1" width="2.28515625" style="1" customWidth="1"/>
    <col min="2" max="2" width="61.7109375" style="1" customWidth="1"/>
    <col min="3" max="5" width="12.5703125" style="1" customWidth="1"/>
    <col min="6" max="6" width="16.7109375" style="1" customWidth="1"/>
    <col min="7" max="7" width="9.85546875" style="1" customWidth="1"/>
    <col min="8" max="8" width="10" style="1" customWidth="1"/>
    <col min="9" max="9" width="14.7109375" style="1" customWidth="1"/>
    <col min="10" max="10" width="9.5703125" style="1" customWidth="1"/>
    <col min="11" max="11" width="10" style="1" customWidth="1"/>
    <col min="12" max="16384" width="10.85546875" style="1"/>
  </cols>
  <sheetData>
    <row r="1" spans="1:20" x14ac:dyDescent="0.2">
      <c r="B1" s="78"/>
      <c r="C1" s="78"/>
      <c r="D1" s="15"/>
      <c r="E1" s="14"/>
      <c r="F1" s="15"/>
      <c r="G1" s="15"/>
      <c r="H1" s="15"/>
      <c r="I1" s="15"/>
      <c r="J1" s="15"/>
      <c r="K1" s="15"/>
    </row>
    <row r="2" spans="1:20" ht="15" customHeight="1" x14ac:dyDescent="0.2">
      <c r="B2" s="78"/>
      <c r="C2" s="479" t="str">
        <f>CONCATENATE("DIRECCIÓN REGIONAL DE EDUCACIÓN", " ", Inicio!D11)</f>
        <v xml:space="preserve">DIRECCIÓN REGIONAL DE EDUCACIÓN </v>
      </c>
      <c r="E2" s="246"/>
      <c r="F2" s="246"/>
      <c r="G2" s="246"/>
      <c r="H2" s="246"/>
      <c r="I2" s="246"/>
      <c r="J2" s="246"/>
      <c r="K2" s="246"/>
    </row>
    <row r="3" spans="1:20" ht="15" customHeight="1" x14ac:dyDescent="0.2">
      <c r="B3" s="78"/>
      <c r="C3" s="478" t="s">
        <v>343</v>
      </c>
      <c r="E3" s="79"/>
      <c r="F3" s="79"/>
      <c r="G3" s="79"/>
      <c r="H3" s="79"/>
      <c r="I3" s="79"/>
      <c r="J3" s="79"/>
      <c r="K3" s="79"/>
    </row>
    <row r="4" spans="1:20" ht="15" customHeight="1" x14ac:dyDescent="0.2">
      <c r="B4" s="78"/>
      <c r="C4" s="478" t="s">
        <v>342</v>
      </c>
      <c r="E4" s="79"/>
      <c r="F4" s="79"/>
      <c r="G4" s="79"/>
      <c r="H4" s="79"/>
      <c r="I4" s="79"/>
      <c r="J4" s="79"/>
      <c r="K4" s="79"/>
    </row>
    <row r="5" spans="1:20" ht="15" customHeight="1" x14ac:dyDescent="0.2">
      <c r="B5" s="78"/>
      <c r="C5" s="78"/>
      <c r="D5" s="261" t="str">
        <f>Inicio!F14</f>
        <v>V.4</v>
      </c>
      <c r="E5" s="261"/>
      <c r="F5" s="261"/>
      <c r="G5" s="261"/>
      <c r="H5" s="261"/>
      <c r="I5" s="261"/>
      <c r="J5" s="261"/>
      <c r="K5" s="261"/>
    </row>
    <row r="6" spans="1:20" ht="15" customHeight="1" x14ac:dyDescent="0.2"/>
    <row r="7" spans="1:20" ht="54" customHeight="1" x14ac:dyDescent="0.2">
      <c r="A7" s="4"/>
      <c r="B7" s="247" t="s">
        <v>131</v>
      </c>
      <c r="C7" s="247"/>
      <c r="D7" s="247"/>
      <c r="E7" s="247"/>
      <c r="F7" s="247"/>
      <c r="G7" s="247"/>
      <c r="H7" s="247"/>
      <c r="I7" s="247"/>
      <c r="J7" s="247"/>
      <c r="K7" s="247"/>
      <c r="L7" s="4"/>
      <c r="M7" s="4"/>
      <c r="N7" s="4"/>
      <c r="O7" s="4"/>
      <c r="P7" s="4"/>
      <c r="Q7" s="4"/>
      <c r="R7" s="4"/>
      <c r="S7" s="4"/>
      <c r="T7" s="4"/>
    </row>
    <row r="8" spans="1:20" ht="18.95" customHeight="1" x14ac:dyDescent="0.2">
      <c r="A8" s="4"/>
      <c r="B8" s="97"/>
      <c r="C8" s="97"/>
      <c r="D8" s="97"/>
      <c r="E8" s="97"/>
      <c r="F8" s="97"/>
      <c r="G8" s="97"/>
      <c r="H8" s="97"/>
      <c r="I8" s="97"/>
      <c r="J8" s="97"/>
      <c r="K8" s="97"/>
      <c r="L8" s="4"/>
      <c r="M8" s="4"/>
      <c r="N8" s="4"/>
      <c r="O8" s="4"/>
      <c r="P8" s="4"/>
      <c r="Q8" s="4"/>
      <c r="R8" s="4"/>
      <c r="S8" s="4"/>
      <c r="T8" s="4"/>
    </row>
    <row r="9" spans="1:20" ht="38.25" customHeight="1" x14ac:dyDescent="0.2">
      <c r="A9" s="4"/>
      <c r="B9" s="398" t="s">
        <v>64</v>
      </c>
      <c r="C9" s="398"/>
      <c r="D9" s="398"/>
      <c r="E9" s="398"/>
      <c r="F9" s="398"/>
      <c r="G9" s="398"/>
      <c r="H9" s="398"/>
      <c r="I9" s="398"/>
      <c r="J9" s="398"/>
      <c r="K9" s="398"/>
      <c r="L9" s="4"/>
      <c r="M9" s="4"/>
      <c r="N9" s="4"/>
      <c r="O9" s="4"/>
      <c r="P9" s="4"/>
      <c r="Q9" s="4"/>
      <c r="R9" s="4"/>
      <c r="S9" s="4"/>
      <c r="T9" s="4"/>
    </row>
    <row r="10" spans="1:20" ht="24" customHeight="1" x14ac:dyDescent="0.2">
      <c r="A10" s="4"/>
      <c r="B10" s="86"/>
      <c r="C10" s="86"/>
      <c r="D10" s="87"/>
      <c r="E10" s="87"/>
      <c r="F10" s="87"/>
      <c r="G10" s="87"/>
      <c r="H10" s="87"/>
      <c r="I10" s="87"/>
      <c r="J10" s="87"/>
      <c r="K10" s="86"/>
      <c r="L10" s="4"/>
      <c r="M10" s="4"/>
      <c r="N10" s="4"/>
      <c r="O10" s="4"/>
      <c r="P10" s="4"/>
      <c r="Q10" s="4"/>
      <c r="R10" s="4"/>
      <c r="S10" s="4"/>
      <c r="T10" s="4"/>
    </row>
    <row r="11" spans="1:20" ht="15" x14ac:dyDescent="0.2">
      <c r="A11" s="8"/>
      <c r="B11" s="302" t="s">
        <v>73</v>
      </c>
      <c r="C11" s="302"/>
      <c r="D11" s="8"/>
      <c r="E11" s="8"/>
      <c r="F11" s="8"/>
      <c r="G11" s="8"/>
      <c r="H11" s="8"/>
      <c r="I11" s="8"/>
      <c r="J11" s="8"/>
      <c r="K11" s="8"/>
      <c r="L11" s="8"/>
      <c r="M11" s="8"/>
      <c r="N11" s="8"/>
      <c r="O11" s="8"/>
      <c r="P11" s="8"/>
      <c r="Q11" s="8"/>
      <c r="R11" s="8"/>
      <c r="S11" s="8"/>
      <c r="T11" s="8"/>
    </row>
    <row r="12" spans="1:20" ht="15" thickBot="1" x14ac:dyDescent="0.25">
      <c r="A12" s="8"/>
      <c r="B12" s="8"/>
      <c r="C12" s="8"/>
      <c r="D12" s="8"/>
      <c r="E12" s="8"/>
      <c r="F12" s="8"/>
      <c r="G12" s="8"/>
      <c r="H12" s="8"/>
      <c r="I12" s="8"/>
      <c r="J12" s="8"/>
      <c r="K12" s="8"/>
      <c r="L12" s="8"/>
      <c r="M12" s="8"/>
      <c r="N12" s="8"/>
      <c r="O12" s="8"/>
      <c r="P12" s="8"/>
      <c r="Q12" s="8"/>
      <c r="R12" s="8"/>
      <c r="S12" s="8"/>
      <c r="T12" s="8"/>
    </row>
    <row r="13" spans="1:20" ht="35.1" customHeight="1" x14ac:dyDescent="0.2">
      <c r="A13" s="8"/>
      <c r="B13" s="348" t="s">
        <v>59</v>
      </c>
      <c r="C13" s="352" t="s">
        <v>38</v>
      </c>
      <c r="D13" s="353"/>
      <c r="E13" s="354"/>
      <c r="F13" s="263" t="s">
        <v>11</v>
      </c>
      <c r="G13" s="264"/>
      <c r="H13" s="264"/>
      <c r="I13" s="264"/>
      <c r="J13" s="264"/>
      <c r="K13" s="265"/>
      <c r="L13" s="8"/>
      <c r="M13" s="8"/>
      <c r="N13" s="8"/>
      <c r="O13" s="8"/>
      <c r="P13" s="8"/>
      <c r="Q13" s="8"/>
      <c r="R13" s="8"/>
      <c r="S13" s="8"/>
      <c r="T13" s="8"/>
    </row>
    <row r="14" spans="1:20" ht="24.95" customHeight="1" thickBot="1" x14ac:dyDescent="0.25">
      <c r="A14" s="8"/>
      <c r="B14" s="350"/>
      <c r="C14" s="120" t="s">
        <v>39</v>
      </c>
      <c r="D14" s="120" t="s">
        <v>40</v>
      </c>
      <c r="E14" s="120" t="s">
        <v>10</v>
      </c>
      <c r="F14" s="355"/>
      <c r="G14" s="356"/>
      <c r="H14" s="356"/>
      <c r="I14" s="356"/>
      <c r="J14" s="356"/>
      <c r="K14" s="357"/>
      <c r="L14" s="8"/>
      <c r="M14" s="8"/>
      <c r="N14" s="8"/>
      <c r="O14" s="8"/>
      <c r="P14" s="8"/>
      <c r="Q14" s="8"/>
      <c r="R14" s="8"/>
      <c r="S14" s="8"/>
      <c r="T14" s="8"/>
    </row>
    <row r="15" spans="1:20" ht="84" customHeight="1" x14ac:dyDescent="0.2">
      <c r="B15" s="135" t="s">
        <v>43</v>
      </c>
      <c r="C15" s="91"/>
      <c r="D15" s="91"/>
      <c r="E15" s="91"/>
      <c r="F15" s="329"/>
      <c r="G15" s="330"/>
      <c r="H15" s="330"/>
      <c r="I15" s="330"/>
      <c r="J15" s="330"/>
      <c r="K15" s="331"/>
      <c r="L15" s="8"/>
      <c r="M15" s="8"/>
      <c r="N15" s="8"/>
      <c r="O15" s="8"/>
      <c r="P15" s="8"/>
      <c r="Q15" s="8"/>
      <c r="R15" s="8"/>
      <c r="S15" s="8"/>
      <c r="T15" s="8"/>
    </row>
    <row r="16" spans="1:20" ht="44.25" customHeight="1" x14ac:dyDescent="0.2">
      <c r="A16" s="8"/>
      <c r="B16" s="139" t="s">
        <v>117</v>
      </c>
      <c r="C16" s="94"/>
      <c r="D16" s="90"/>
      <c r="E16" s="90"/>
      <c r="F16" s="312"/>
      <c r="G16" s="313"/>
      <c r="H16" s="313"/>
      <c r="I16" s="313"/>
      <c r="J16" s="313"/>
      <c r="K16" s="314"/>
      <c r="L16" s="8"/>
      <c r="M16" s="8"/>
      <c r="N16" s="8"/>
      <c r="O16" s="8"/>
      <c r="P16" s="8"/>
      <c r="Q16" s="8"/>
      <c r="R16" s="8"/>
      <c r="S16" s="8"/>
      <c r="T16" s="8"/>
    </row>
    <row r="17" spans="1:20" ht="138.94999999999999" customHeight="1" x14ac:dyDescent="0.2">
      <c r="A17" s="8"/>
      <c r="B17" s="128" t="s">
        <v>128</v>
      </c>
      <c r="C17" s="90"/>
      <c r="D17" s="90"/>
      <c r="E17" s="90"/>
      <c r="F17" s="312"/>
      <c r="G17" s="313"/>
      <c r="H17" s="313"/>
      <c r="I17" s="313"/>
      <c r="J17" s="313"/>
      <c r="K17" s="314"/>
      <c r="L17" s="8"/>
      <c r="M17" s="8"/>
      <c r="N17" s="8"/>
      <c r="O17" s="8"/>
      <c r="P17" s="8"/>
      <c r="Q17" s="8"/>
      <c r="R17" s="8"/>
      <c r="S17" s="8"/>
      <c r="T17" s="8"/>
    </row>
    <row r="18" spans="1:20" ht="164.25" customHeight="1" x14ac:dyDescent="0.2">
      <c r="A18" s="8"/>
      <c r="B18" s="131" t="s">
        <v>129</v>
      </c>
      <c r="C18" s="100"/>
      <c r="D18" s="90"/>
      <c r="E18" s="90"/>
      <c r="F18" s="312"/>
      <c r="G18" s="313"/>
      <c r="H18" s="313"/>
      <c r="I18" s="313"/>
      <c r="J18" s="313"/>
      <c r="K18" s="314"/>
      <c r="L18" s="8"/>
      <c r="M18" s="8"/>
      <c r="N18" s="8"/>
      <c r="O18" s="8"/>
      <c r="P18" s="8"/>
      <c r="Q18" s="8"/>
      <c r="R18" s="8"/>
      <c r="S18" s="8"/>
      <c r="T18" s="8"/>
    </row>
    <row r="19" spans="1:20" ht="77.45" customHeight="1" x14ac:dyDescent="0.2">
      <c r="A19" s="8"/>
      <c r="B19" s="128" t="s">
        <v>130</v>
      </c>
      <c r="C19" s="90"/>
      <c r="D19" s="90"/>
      <c r="E19" s="90"/>
      <c r="F19" s="312"/>
      <c r="G19" s="313"/>
      <c r="H19" s="313"/>
      <c r="I19" s="313"/>
      <c r="J19" s="313"/>
      <c r="K19" s="314"/>
      <c r="L19" s="8"/>
      <c r="M19" s="8"/>
      <c r="N19" s="8"/>
      <c r="O19" s="8"/>
      <c r="P19" s="8"/>
      <c r="Q19" s="8"/>
      <c r="R19" s="8"/>
      <c r="S19" s="8"/>
      <c r="T19" s="8"/>
    </row>
    <row r="20" spans="1:20" ht="145.5" customHeight="1" x14ac:dyDescent="0.2">
      <c r="A20" s="8"/>
      <c r="B20" s="134" t="s">
        <v>350</v>
      </c>
      <c r="C20" s="90"/>
      <c r="D20" s="90"/>
      <c r="E20" s="90"/>
      <c r="F20" s="312"/>
      <c r="G20" s="313"/>
      <c r="H20" s="313"/>
      <c r="I20" s="313"/>
      <c r="J20" s="313"/>
      <c r="K20" s="314"/>
      <c r="L20" s="8"/>
      <c r="M20" s="8"/>
      <c r="N20" s="8"/>
      <c r="O20" s="8"/>
      <c r="P20" s="8"/>
      <c r="Q20" s="8"/>
      <c r="R20" s="8"/>
      <c r="S20" s="8"/>
      <c r="T20" s="8"/>
    </row>
    <row r="21" spans="1:20" ht="21.75" customHeight="1" x14ac:dyDescent="0.2">
      <c r="A21" s="8"/>
      <c r="B21" s="25"/>
      <c r="C21" s="27"/>
      <c r="D21" s="27"/>
      <c r="E21" s="27"/>
      <c r="F21" s="26"/>
      <c r="G21" s="26"/>
      <c r="H21" s="26"/>
      <c r="I21" s="26"/>
      <c r="J21" s="26"/>
      <c r="K21" s="26"/>
      <c r="L21" s="8"/>
      <c r="M21" s="8"/>
      <c r="N21" s="8"/>
      <c r="O21" s="8"/>
      <c r="P21" s="8"/>
      <c r="Q21" s="8"/>
      <c r="R21" s="8"/>
      <c r="S21" s="8"/>
      <c r="T21" s="8"/>
    </row>
    <row r="22" spans="1:20" ht="52.5" customHeight="1" x14ac:dyDescent="0.2">
      <c r="A22" s="8"/>
      <c r="B22" s="399" t="s">
        <v>74</v>
      </c>
      <c r="C22" s="399"/>
      <c r="D22" s="399"/>
      <c r="E22" s="399"/>
      <c r="F22" s="399"/>
      <c r="G22" s="399"/>
      <c r="H22" s="399"/>
      <c r="I22" s="399"/>
      <c r="J22" s="399"/>
      <c r="K22" s="399"/>
      <c r="L22" s="8"/>
      <c r="M22" s="8"/>
      <c r="N22" s="8"/>
      <c r="O22" s="8"/>
      <c r="P22" s="8"/>
      <c r="Q22" s="8"/>
      <c r="R22" s="8"/>
      <c r="S22" s="8"/>
      <c r="T22" s="8"/>
    </row>
    <row r="23" spans="1:20" ht="15.75" thickBot="1" x14ac:dyDescent="0.25">
      <c r="A23" s="8"/>
      <c r="B23" s="98"/>
      <c r="C23" s="98"/>
      <c r="D23" s="98"/>
      <c r="E23" s="98"/>
      <c r="F23" s="98"/>
      <c r="G23" s="98"/>
      <c r="H23" s="98"/>
      <c r="I23" s="98"/>
      <c r="J23" s="98"/>
      <c r="K23" s="98"/>
      <c r="L23" s="8"/>
      <c r="M23" s="8"/>
      <c r="N23" s="8"/>
      <c r="O23" s="8"/>
      <c r="P23" s="8"/>
      <c r="Q23" s="8"/>
      <c r="R23" s="8"/>
      <c r="S23" s="8"/>
      <c r="T23" s="8"/>
    </row>
    <row r="24" spans="1:20" ht="26.25" customHeight="1" x14ac:dyDescent="0.2">
      <c r="A24" s="8"/>
      <c r="B24" s="348" t="s">
        <v>59</v>
      </c>
      <c r="C24" s="352" t="s">
        <v>38</v>
      </c>
      <c r="D24" s="353"/>
      <c r="E24" s="354"/>
      <c r="F24" s="263" t="s">
        <v>11</v>
      </c>
      <c r="G24" s="264"/>
      <c r="H24" s="264"/>
      <c r="I24" s="264"/>
      <c r="J24" s="264"/>
      <c r="K24" s="265"/>
      <c r="L24" s="8"/>
      <c r="M24" s="8"/>
      <c r="N24" s="8"/>
      <c r="O24" s="8"/>
      <c r="P24" s="8"/>
      <c r="Q24" s="8"/>
      <c r="R24" s="8"/>
      <c r="S24" s="8"/>
      <c r="T24" s="8"/>
    </row>
    <row r="25" spans="1:20" ht="24.75" customHeight="1" x14ac:dyDescent="0.2">
      <c r="A25" s="8"/>
      <c r="B25" s="400"/>
      <c r="C25" s="88" t="s">
        <v>39</v>
      </c>
      <c r="D25" s="88" t="s">
        <v>40</v>
      </c>
      <c r="E25" s="88" t="s">
        <v>10</v>
      </c>
      <c r="F25" s="308"/>
      <c r="G25" s="311"/>
      <c r="H25" s="311"/>
      <c r="I25" s="311"/>
      <c r="J25" s="311"/>
      <c r="K25" s="401"/>
      <c r="L25" s="8"/>
      <c r="M25" s="8"/>
      <c r="N25" s="8"/>
      <c r="O25" s="8"/>
      <c r="P25" s="8"/>
      <c r="Q25" s="8"/>
      <c r="R25" s="8"/>
      <c r="S25" s="8"/>
      <c r="T25" s="8"/>
    </row>
    <row r="26" spans="1:20" ht="75.75" customHeight="1" x14ac:dyDescent="0.2">
      <c r="A26" s="8"/>
      <c r="B26" s="131" t="s">
        <v>42</v>
      </c>
      <c r="C26" s="99"/>
      <c r="D26" s="99"/>
      <c r="E26" s="99"/>
      <c r="F26" s="389"/>
      <c r="G26" s="389"/>
      <c r="H26" s="389"/>
      <c r="I26" s="389"/>
      <c r="J26" s="389"/>
      <c r="K26" s="389"/>
      <c r="L26" s="8"/>
      <c r="M26" s="8"/>
      <c r="N26" s="8"/>
      <c r="O26" s="8"/>
      <c r="P26" s="8"/>
      <c r="Q26" s="8"/>
      <c r="R26" s="8"/>
      <c r="S26" s="8"/>
      <c r="T26" s="8"/>
    </row>
    <row r="27" spans="1:20" ht="75.75" customHeight="1" x14ac:dyDescent="0.2">
      <c r="A27" s="8"/>
      <c r="B27" s="131" t="s">
        <v>118</v>
      </c>
      <c r="C27" s="99"/>
      <c r="D27" s="99"/>
      <c r="E27" s="99"/>
      <c r="F27" s="389"/>
      <c r="G27" s="389"/>
      <c r="H27" s="389"/>
      <c r="I27" s="389"/>
      <c r="J27" s="389"/>
      <c r="K27" s="389"/>
      <c r="L27" s="8"/>
      <c r="M27" s="8"/>
      <c r="N27" s="8"/>
      <c r="O27" s="8"/>
      <c r="P27" s="8"/>
      <c r="Q27" s="8"/>
      <c r="R27" s="8"/>
      <c r="S27" s="8"/>
      <c r="T27" s="8"/>
    </row>
    <row r="28" spans="1:20" ht="69" customHeight="1" x14ac:dyDescent="0.2">
      <c r="A28" s="8"/>
      <c r="B28" s="131" t="s">
        <v>65</v>
      </c>
      <c r="C28" s="99"/>
      <c r="D28" s="99"/>
      <c r="E28" s="99"/>
      <c r="F28" s="389"/>
      <c r="G28" s="389"/>
      <c r="H28" s="389"/>
      <c r="I28" s="389"/>
      <c r="J28" s="389"/>
      <c r="K28" s="389"/>
      <c r="L28" s="8"/>
      <c r="M28" s="8"/>
      <c r="N28" s="8"/>
      <c r="O28" s="8"/>
      <c r="P28" s="8"/>
      <c r="Q28" s="8"/>
      <c r="R28" s="8"/>
      <c r="S28" s="8"/>
      <c r="T28" s="8"/>
    </row>
    <row r="29" spans="1:20" ht="75.75" customHeight="1" x14ac:dyDescent="0.2">
      <c r="A29" s="8"/>
      <c r="B29" s="131" t="s">
        <v>66</v>
      </c>
      <c r="C29" s="99"/>
      <c r="D29" s="99"/>
      <c r="E29" s="99"/>
      <c r="F29" s="389"/>
      <c r="G29" s="389"/>
      <c r="H29" s="389"/>
      <c r="I29" s="389"/>
      <c r="J29" s="389"/>
      <c r="K29" s="389"/>
      <c r="L29" s="8"/>
      <c r="M29" s="8"/>
      <c r="N29" s="8"/>
      <c r="O29" s="8"/>
      <c r="P29" s="8"/>
      <c r="Q29" s="8"/>
      <c r="R29" s="8"/>
      <c r="S29" s="8"/>
      <c r="T29" s="8"/>
    </row>
    <row r="30" spans="1:20" ht="75.75" customHeight="1" x14ac:dyDescent="0.2">
      <c r="A30" s="8"/>
      <c r="B30" s="131" t="s">
        <v>67</v>
      </c>
      <c r="C30" s="99"/>
      <c r="D30" s="99"/>
      <c r="E30" s="99"/>
      <c r="F30" s="389"/>
      <c r="G30" s="389"/>
      <c r="H30" s="389"/>
      <c r="I30" s="389"/>
      <c r="J30" s="389"/>
      <c r="K30" s="389"/>
      <c r="L30" s="8"/>
      <c r="M30" s="8"/>
      <c r="N30" s="8"/>
      <c r="O30" s="8"/>
      <c r="P30" s="8"/>
      <c r="Q30" s="8"/>
      <c r="R30" s="8"/>
      <c r="S30" s="8"/>
      <c r="T30" s="8"/>
    </row>
    <row r="31" spans="1:20" ht="69.75" customHeight="1" x14ac:dyDescent="0.2">
      <c r="A31" s="8"/>
      <c r="B31" s="131" t="s">
        <v>68</v>
      </c>
      <c r="C31" s="99"/>
      <c r="D31" s="99"/>
      <c r="E31" s="99"/>
      <c r="F31" s="389"/>
      <c r="G31" s="389"/>
      <c r="H31" s="389"/>
      <c r="I31" s="389"/>
      <c r="J31" s="389"/>
      <c r="K31" s="389"/>
      <c r="L31" s="8"/>
      <c r="M31" s="8"/>
      <c r="N31" s="8"/>
      <c r="O31" s="8"/>
      <c r="P31" s="8"/>
      <c r="Q31" s="8"/>
      <c r="R31" s="8"/>
      <c r="S31" s="8"/>
      <c r="T31" s="8"/>
    </row>
    <row r="32" spans="1:20" ht="69" customHeight="1" x14ac:dyDescent="0.2">
      <c r="A32" s="8"/>
      <c r="B32" s="131" t="s">
        <v>69</v>
      </c>
      <c r="C32" s="99"/>
      <c r="D32" s="99"/>
      <c r="E32" s="99"/>
      <c r="F32" s="389"/>
      <c r="G32" s="389"/>
      <c r="H32" s="389"/>
      <c r="I32" s="389"/>
      <c r="J32" s="389"/>
      <c r="K32" s="389"/>
      <c r="L32" s="8"/>
      <c r="M32" s="8"/>
      <c r="N32" s="8"/>
      <c r="O32" s="8"/>
      <c r="P32" s="8"/>
      <c r="Q32" s="8"/>
      <c r="R32" s="8"/>
      <c r="S32" s="8"/>
      <c r="T32" s="8"/>
    </row>
    <row r="33" spans="1:20" ht="86.25" customHeight="1" x14ac:dyDescent="0.2">
      <c r="A33" s="8"/>
      <c r="B33" s="131" t="s">
        <v>70</v>
      </c>
      <c r="C33" s="99"/>
      <c r="D33" s="99"/>
      <c r="E33" s="99"/>
      <c r="F33" s="389"/>
      <c r="G33" s="389"/>
      <c r="H33" s="389"/>
      <c r="I33" s="389"/>
      <c r="J33" s="389"/>
      <c r="K33" s="389"/>
      <c r="L33" s="8"/>
      <c r="M33" s="8"/>
      <c r="N33" s="8"/>
      <c r="O33" s="8"/>
      <c r="P33" s="8"/>
      <c r="Q33" s="8"/>
      <c r="R33" s="8"/>
      <c r="S33" s="8"/>
      <c r="T33" s="8"/>
    </row>
    <row r="34" spans="1:20" ht="163.5" customHeight="1" x14ac:dyDescent="0.2">
      <c r="A34" s="8"/>
      <c r="B34" s="131" t="s">
        <v>119</v>
      </c>
      <c r="C34" s="99"/>
      <c r="D34" s="99"/>
      <c r="E34" s="99"/>
      <c r="F34" s="389"/>
      <c r="G34" s="389"/>
      <c r="H34" s="389"/>
      <c r="I34" s="389"/>
      <c r="J34" s="389"/>
      <c r="K34" s="389"/>
      <c r="L34" s="8"/>
      <c r="M34" s="8"/>
      <c r="N34" s="8"/>
      <c r="O34" s="8"/>
      <c r="P34" s="8"/>
      <c r="Q34" s="8"/>
      <c r="R34" s="8"/>
      <c r="S34" s="8"/>
      <c r="T34" s="8"/>
    </row>
    <row r="35" spans="1:20" ht="101.25" customHeight="1" x14ac:dyDescent="0.2">
      <c r="A35" s="8"/>
      <c r="B35" s="131" t="s">
        <v>120</v>
      </c>
      <c r="C35" s="99"/>
      <c r="D35" s="99"/>
      <c r="E35" s="99"/>
      <c r="F35" s="389"/>
      <c r="G35" s="389"/>
      <c r="H35" s="389"/>
      <c r="I35" s="389"/>
      <c r="J35" s="389"/>
      <c r="K35" s="389"/>
      <c r="L35" s="8"/>
      <c r="M35" s="8"/>
      <c r="N35" s="8"/>
      <c r="O35" s="8"/>
      <c r="P35" s="8"/>
      <c r="Q35" s="8"/>
      <c r="R35" s="8"/>
      <c r="S35" s="8"/>
      <c r="T35" s="8"/>
    </row>
    <row r="36" spans="1:20" ht="25.5" customHeight="1" x14ac:dyDescent="0.2">
      <c r="A36" s="8"/>
      <c r="B36" s="98"/>
      <c r="C36" s="98"/>
      <c r="D36" s="98"/>
      <c r="E36" s="98"/>
      <c r="F36" s="98"/>
      <c r="G36" s="98"/>
      <c r="H36" s="98"/>
      <c r="I36" s="98"/>
      <c r="J36" s="98"/>
      <c r="K36" s="98"/>
      <c r="L36" s="8"/>
      <c r="M36" s="8"/>
      <c r="N36" s="8"/>
      <c r="O36" s="8"/>
      <c r="P36" s="8"/>
      <c r="Q36" s="8"/>
      <c r="R36" s="8"/>
      <c r="S36" s="8"/>
      <c r="T36" s="8"/>
    </row>
    <row r="37" spans="1:20" ht="36" customHeight="1" x14ac:dyDescent="0.2">
      <c r="B37" s="347" t="s">
        <v>71</v>
      </c>
      <c r="C37" s="347"/>
      <c r="D37" s="347"/>
      <c r="E37" s="347"/>
      <c r="F37" s="347"/>
      <c r="G37" s="347"/>
      <c r="H37" s="347"/>
      <c r="I37" s="347"/>
      <c r="J37" s="347"/>
      <c r="K37" s="347"/>
    </row>
    <row r="38" spans="1:20" ht="15.75" thickBot="1" x14ac:dyDescent="0.25">
      <c r="B38" s="89"/>
      <c r="C38" s="89"/>
      <c r="D38" s="89"/>
      <c r="E38" s="89"/>
      <c r="F38" s="89"/>
      <c r="G38" s="89"/>
      <c r="H38" s="89"/>
      <c r="I38" s="89"/>
      <c r="J38" s="89"/>
      <c r="K38" s="89"/>
    </row>
    <row r="39" spans="1:20" ht="18" customHeight="1" x14ac:dyDescent="0.2">
      <c r="B39" s="348" t="s">
        <v>59</v>
      </c>
      <c r="C39" s="352" t="s">
        <v>38</v>
      </c>
      <c r="D39" s="353"/>
      <c r="E39" s="354"/>
      <c r="F39" s="263" t="s">
        <v>11</v>
      </c>
      <c r="G39" s="264"/>
      <c r="H39" s="264"/>
      <c r="I39" s="264"/>
      <c r="J39" s="264"/>
      <c r="K39" s="265"/>
    </row>
    <row r="40" spans="1:20" ht="26.25" customHeight="1" thickBot="1" x14ac:dyDescent="0.25">
      <c r="B40" s="350"/>
      <c r="C40" s="120" t="s">
        <v>39</v>
      </c>
      <c r="D40" s="120" t="s">
        <v>40</v>
      </c>
      <c r="E40" s="120" t="s">
        <v>10</v>
      </c>
      <c r="F40" s="355"/>
      <c r="G40" s="356"/>
      <c r="H40" s="356"/>
      <c r="I40" s="356"/>
      <c r="J40" s="356"/>
      <c r="K40" s="357"/>
    </row>
    <row r="41" spans="1:20" ht="110.25" customHeight="1" x14ac:dyDescent="0.2">
      <c r="B41" s="132" t="s">
        <v>121</v>
      </c>
      <c r="C41" s="119"/>
      <c r="D41" s="119"/>
      <c r="E41" s="119"/>
      <c r="F41" s="359"/>
      <c r="G41" s="360"/>
      <c r="H41" s="360"/>
      <c r="I41" s="360"/>
      <c r="J41" s="360"/>
      <c r="K41" s="361"/>
    </row>
    <row r="42" spans="1:20" ht="114.75" customHeight="1" x14ac:dyDescent="0.2">
      <c r="B42" s="128" t="s">
        <v>409</v>
      </c>
      <c r="C42" s="90"/>
      <c r="D42" s="90"/>
      <c r="E42" s="90"/>
      <c r="F42" s="312"/>
      <c r="G42" s="313"/>
      <c r="H42" s="313"/>
      <c r="I42" s="313"/>
      <c r="J42" s="313"/>
      <c r="K42" s="314"/>
    </row>
    <row r="43" spans="1:20" ht="73.5" customHeight="1" x14ac:dyDescent="0.2">
      <c r="B43" s="131" t="s">
        <v>76</v>
      </c>
      <c r="C43" s="99"/>
      <c r="D43" s="99"/>
      <c r="E43" s="99"/>
      <c r="F43" s="389"/>
      <c r="G43" s="389"/>
      <c r="H43" s="389"/>
      <c r="I43" s="389"/>
      <c r="J43" s="389"/>
      <c r="K43" s="389"/>
    </row>
    <row r="44" spans="1:20" ht="25.5" customHeight="1" x14ac:dyDescent="0.2">
      <c r="B44" s="25"/>
      <c r="C44" s="27"/>
      <c r="D44" s="27"/>
      <c r="E44" s="27"/>
      <c r="F44" s="26"/>
      <c r="G44" s="26"/>
      <c r="H44" s="26"/>
      <c r="I44" s="26"/>
      <c r="J44" s="26"/>
      <c r="K44" s="26"/>
    </row>
    <row r="45" spans="1:20" ht="19.5" customHeight="1" x14ac:dyDescent="0.2">
      <c r="B45" s="347" t="s">
        <v>56</v>
      </c>
      <c r="C45" s="347"/>
      <c r="D45" s="347"/>
      <c r="E45" s="347"/>
      <c r="F45" s="347"/>
      <c r="G45" s="347"/>
      <c r="H45" s="347"/>
      <c r="I45" s="347"/>
      <c r="J45" s="347"/>
      <c r="K45" s="347"/>
    </row>
    <row r="46" spans="1:20" ht="15.75" thickBot="1" x14ac:dyDescent="0.25">
      <c r="B46" s="25"/>
      <c r="C46" s="27"/>
      <c r="D46" s="27"/>
      <c r="E46" s="27"/>
      <c r="F46" s="26"/>
      <c r="G46" s="26"/>
      <c r="H46" s="26"/>
      <c r="I46" s="26"/>
      <c r="J46" s="26"/>
      <c r="K46" s="26"/>
    </row>
    <row r="47" spans="1:20" ht="19.5" customHeight="1" x14ac:dyDescent="0.2">
      <c r="B47" s="348" t="s">
        <v>59</v>
      </c>
      <c r="C47" s="352" t="s">
        <v>38</v>
      </c>
      <c r="D47" s="353"/>
      <c r="E47" s="354"/>
      <c r="F47" s="263" t="s">
        <v>11</v>
      </c>
      <c r="G47" s="264"/>
      <c r="H47" s="264"/>
      <c r="I47" s="264"/>
      <c r="J47" s="264"/>
      <c r="K47" s="265"/>
    </row>
    <row r="48" spans="1:20" ht="25.5" customHeight="1" thickBot="1" x14ac:dyDescent="0.25">
      <c r="B48" s="350"/>
      <c r="C48" s="120" t="s">
        <v>39</v>
      </c>
      <c r="D48" s="120" t="s">
        <v>40</v>
      </c>
      <c r="E48" s="120" t="s">
        <v>10</v>
      </c>
      <c r="F48" s="355"/>
      <c r="G48" s="356"/>
      <c r="H48" s="356"/>
      <c r="I48" s="356"/>
      <c r="J48" s="356"/>
      <c r="K48" s="357"/>
    </row>
    <row r="49" spans="2:11" ht="73.5" customHeight="1" x14ac:dyDescent="0.2">
      <c r="B49" s="138" t="s">
        <v>72</v>
      </c>
      <c r="C49" s="119"/>
      <c r="D49" s="119"/>
      <c r="E49" s="119"/>
      <c r="F49" s="359"/>
      <c r="G49" s="360"/>
      <c r="H49" s="360"/>
      <c r="I49" s="360"/>
      <c r="J49" s="360"/>
      <c r="K49" s="361"/>
    </row>
    <row r="50" spans="2:11" ht="15" x14ac:dyDescent="0.2">
      <c r="B50" s="25"/>
      <c r="C50" s="27"/>
      <c r="D50" s="27"/>
      <c r="E50" s="27"/>
      <c r="F50" s="26"/>
      <c r="G50" s="26"/>
      <c r="H50" s="26"/>
      <c r="I50" s="26"/>
      <c r="J50" s="26"/>
      <c r="K50" s="26"/>
    </row>
    <row r="51" spans="2:11" ht="15" x14ac:dyDescent="0.2">
      <c r="B51" s="25"/>
      <c r="C51" s="27"/>
      <c r="D51" s="27"/>
      <c r="E51" s="27"/>
      <c r="F51" s="26"/>
      <c r="G51" s="26"/>
      <c r="H51" s="26"/>
      <c r="I51" s="26"/>
      <c r="J51" s="26"/>
      <c r="K51" s="26"/>
    </row>
    <row r="52" spans="2:11" ht="21.75" customHeight="1" x14ac:dyDescent="0.2">
      <c r="B52" s="256" t="s">
        <v>388</v>
      </c>
      <c r="C52" s="256"/>
      <c r="D52" s="256"/>
      <c r="E52" s="225"/>
      <c r="F52" s="229" t="s">
        <v>389</v>
      </c>
      <c r="G52" s="231"/>
      <c r="H52" s="229" t="s">
        <v>390</v>
      </c>
      <c r="I52" s="231"/>
      <c r="J52" s="229" t="s">
        <v>391</v>
      </c>
      <c r="K52" s="231"/>
    </row>
    <row r="53" spans="2:11" x14ac:dyDescent="0.2">
      <c r="B53" s="8"/>
      <c r="C53" s="8"/>
      <c r="D53" s="8"/>
      <c r="E53" s="8"/>
      <c r="F53" s="8"/>
      <c r="G53" s="8"/>
      <c r="H53" s="8"/>
      <c r="I53" s="8"/>
      <c r="J53" s="8"/>
      <c r="K53" s="8"/>
    </row>
    <row r="54" spans="2:11" ht="21" customHeight="1" x14ac:dyDescent="0.2">
      <c r="B54" s="256" t="s">
        <v>384</v>
      </c>
      <c r="C54" s="256"/>
      <c r="D54" s="257">
        <f>Inicio!D12</f>
        <v>0</v>
      </c>
      <c r="E54" s="257"/>
      <c r="F54" s="257"/>
      <c r="G54" s="257"/>
      <c r="H54" s="257"/>
      <c r="I54" s="257"/>
      <c r="J54" s="257"/>
      <c r="K54" s="257"/>
    </row>
    <row r="55" spans="2:11" x14ac:dyDescent="0.2">
      <c r="B55" s="8"/>
      <c r="C55" s="8"/>
      <c r="D55" s="8"/>
      <c r="E55" s="8"/>
      <c r="F55" s="8"/>
      <c r="G55" s="8"/>
      <c r="H55" s="8"/>
      <c r="I55" s="8"/>
      <c r="J55" s="8"/>
      <c r="K55" s="8"/>
    </row>
    <row r="56" spans="2:11" x14ac:dyDescent="0.2">
      <c r="B56" s="8"/>
      <c r="C56" s="8"/>
      <c r="D56" s="8"/>
      <c r="E56" s="8"/>
      <c r="F56" s="8"/>
      <c r="G56" s="8"/>
      <c r="H56" s="8"/>
      <c r="I56" s="8"/>
      <c r="J56" s="8"/>
      <c r="K56" s="8"/>
    </row>
    <row r="57" spans="2:11" x14ac:dyDescent="0.2">
      <c r="B57" s="8"/>
      <c r="C57" s="8"/>
      <c r="D57" s="8"/>
      <c r="E57" s="8"/>
      <c r="F57" s="8"/>
      <c r="G57" s="8"/>
      <c r="H57" s="8"/>
      <c r="I57" s="8"/>
      <c r="J57" s="8"/>
      <c r="K57" s="8"/>
    </row>
    <row r="58" spans="2:11" x14ac:dyDescent="0.2">
      <c r="B58" s="81"/>
      <c r="C58" s="8"/>
      <c r="D58" s="262"/>
      <c r="E58" s="262"/>
      <c r="F58" s="8"/>
      <c r="G58" s="8"/>
      <c r="H58" s="8"/>
      <c r="I58" s="8"/>
      <c r="J58" s="8"/>
      <c r="K58" s="8"/>
    </row>
    <row r="59" spans="2:11" ht="15" x14ac:dyDescent="0.2">
      <c r="B59" s="82" t="s">
        <v>57</v>
      </c>
      <c r="C59" s="8"/>
      <c r="D59" s="255" t="s">
        <v>58</v>
      </c>
      <c r="E59" s="255"/>
      <c r="F59" s="8"/>
      <c r="G59" s="8"/>
      <c r="H59" s="8"/>
      <c r="I59" s="8"/>
      <c r="J59" s="8"/>
      <c r="K59" s="8"/>
    </row>
    <row r="60" spans="2:11" x14ac:dyDescent="0.2">
      <c r="B60" s="8"/>
      <c r="C60" s="8"/>
      <c r="D60" s="8"/>
      <c r="E60" s="8"/>
      <c r="F60" s="8"/>
      <c r="G60" s="8"/>
      <c r="H60" s="8"/>
      <c r="I60" s="8"/>
      <c r="J60" s="8"/>
      <c r="K60" s="8"/>
    </row>
    <row r="62" spans="2:11" ht="18" customHeight="1" x14ac:dyDescent="0.2">
      <c r="B62" s="252" t="s">
        <v>60</v>
      </c>
      <c r="C62" s="253"/>
      <c r="D62" s="253"/>
      <c r="E62" s="253"/>
      <c r="F62" s="253"/>
      <c r="G62" s="253"/>
      <c r="H62" s="253"/>
      <c r="I62" s="253"/>
      <c r="J62" s="253"/>
      <c r="K62" s="254"/>
    </row>
    <row r="63" spans="2:11" ht="34.5" customHeight="1" x14ac:dyDescent="0.2">
      <c r="B63" s="405" t="s">
        <v>61</v>
      </c>
      <c r="C63" s="406"/>
      <c r="D63" s="406"/>
      <c r="E63" s="406"/>
      <c r="F63" s="406"/>
      <c r="G63" s="406"/>
      <c r="H63" s="406"/>
      <c r="I63" s="406"/>
      <c r="J63" s="406"/>
      <c r="K63" s="407"/>
    </row>
    <row r="64" spans="2:11" ht="25.5" customHeight="1" x14ac:dyDescent="0.2">
      <c r="B64" s="402" t="s">
        <v>75</v>
      </c>
      <c r="C64" s="403"/>
      <c r="D64" s="403"/>
      <c r="E64" s="403"/>
      <c r="F64" s="403"/>
      <c r="G64" s="403"/>
      <c r="H64" s="403"/>
      <c r="I64" s="403"/>
      <c r="J64" s="403"/>
      <c r="K64" s="404"/>
    </row>
    <row r="65" spans="2:11" ht="15" x14ac:dyDescent="0.2">
      <c r="B65" s="25"/>
      <c r="C65" s="27"/>
      <c r="D65" s="27"/>
      <c r="E65" s="27"/>
      <c r="F65" s="26"/>
      <c r="G65" s="26"/>
      <c r="H65" s="26"/>
      <c r="I65" s="26"/>
      <c r="J65" s="26"/>
      <c r="K65" s="26"/>
    </row>
  </sheetData>
  <sheetProtection algorithmName="SHA-512" hashValue="Q/aqna4e+hWZWNPj9SvJcGC0bFZlIooYQu/u+cmIFzWDEItlsFyzDY8MXVb6UD8yYi+zm9ez3fkEBWKY6h10yw==" saltValue="iLEOFZ/crHvdbUunYmC20w==" spinCount="100000" sheet="1" objects="1" scenarios="1"/>
  <mergeCells count="47">
    <mergeCell ref="F32:K32"/>
    <mergeCell ref="F33:K33"/>
    <mergeCell ref="F35:K35"/>
    <mergeCell ref="B45:K45"/>
    <mergeCell ref="F43:K43"/>
    <mergeCell ref="B37:K37"/>
    <mergeCell ref="B39:B40"/>
    <mergeCell ref="C39:E39"/>
    <mergeCell ref="F39:K40"/>
    <mergeCell ref="F42:K42"/>
    <mergeCell ref="F41:K41"/>
    <mergeCell ref="F34:K34"/>
    <mergeCell ref="B64:K64"/>
    <mergeCell ref="B54:C54"/>
    <mergeCell ref="D54:K54"/>
    <mergeCell ref="D59:E59"/>
    <mergeCell ref="B62:K62"/>
    <mergeCell ref="B63:K63"/>
    <mergeCell ref="D58:E58"/>
    <mergeCell ref="F29:K29"/>
    <mergeCell ref="F30:K30"/>
    <mergeCell ref="F31:K31"/>
    <mergeCell ref="B7:K7"/>
    <mergeCell ref="B9:K9"/>
    <mergeCell ref="B11:C11"/>
    <mergeCell ref="B13:B14"/>
    <mergeCell ref="F28:K28"/>
    <mergeCell ref="F26:K26"/>
    <mergeCell ref="F27:K27"/>
    <mergeCell ref="F20:K20"/>
    <mergeCell ref="B22:K22"/>
    <mergeCell ref="B24:B25"/>
    <mergeCell ref="C24:E24"/>
    <mergeCell ref="F24:K25"/>
    <mergeCell ref="C13:E13"/>
    <mergeCell ref="B52:D52"/>
    <mergeCell ref="B47:B48"/>
    <mergeCell ref="C47:E47"/>
    <mergeCell ref="F47:K48"/>
    <mergeCell ref="F49:K49"/>
    <mergeCell ref="F13:K14"/>
    <mergeCell ref="F19:K19"/>
    <mergeCell ref="F18:K18"/>
    <mergeCell ref="F15:K15"/>
    <mergeCell ref="F17:K17"/>
    <mergeCell ref="F16:K16"/>
    <mergeCell ref="D5:K5"/>
  </mergeCells>
  <pageMargins left="0.19" right="0.19685039370078741" top="0.54" bottom="0.43" header="0.23622047244094491" footer="0.15748031496062992"/>
  <pageSetup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2AE6-A945-4E2E-9143-2A45917B2C2F}">
  <sheetPr codeName="Hoja15">
    <tabColor theme="5"/>
  </sheetPr>
  <dimension ref="A1:T29"/>
  <sheetViews>
    <sheetView showGridLines="0" zoomScale="80" zoomScaleNormal="80" workbookViewId="0"/>
  </sheetViews>
  <sheetFormatPr baseColWidth="10" defaultColWidth="10.85546875" defaultRowHeight="14.25" x14ac:dyDescent="0.2"/>
  <cols>
    <col min="1" max="1" width="4" style="1" customWidth="1"/>
    <col min="2" max="2" width="63" style="1" customWidth="1"/>
    <col min="3" max="5" width="12.140625" style="1" customWidth="1"/>
    <col min="6" max="6" width="16.7109375" style="1" bestFit="1" customWidth="1"/>
    <col min="7" max="7" width="7.42578125" style="1" customWidth="1"/>
    <col min="8" max="8" width="10" style="1" customWidth="1"/>
    <col min="9" max="9" width="13.42578125" style="1" customWidth="1"/>
    <col min="10" max="10" width="10" style="1" customWidth="1"/>
    <col min="11" max="11" width="13.140625" style="1" customWidth="1"/>
    <col min="12" max="16384" width="10.85546875" style="1"/>
  </cols>
  <sheetData>
    <row r="1" spans="1:20" x14ac:dyDescent="0.2">
      <c r="B1" s="78"/>
      <c r="C1" s="78"/>
      <c r="D1" s="15"/>
      <c r="E1" s="14"/>
      <c r="F1" s="15"/>
      <c r="G1" s="15"/>
      <c r="H1" s="15"/>
      <c r="I1" s="15"/>
      <c r="J1" s="15"/>
      <c r="K1" s="15"/>
    </row>
    <row r="2" spans="1:20" ht="15" customHeight="1" x14ac:dyDescent="0.2">
      <c r="B2" s="78"/>
      <c r="C2" s="480" t="str">
        <f>CONCATENATE("DIRECCIÓN REGIONAL DE EDUCACIÓN", " ", Inicio!D11)</f>
        <v xml:space="preserve">DIRECCIÓN REGIONAL DE EDUCACIÓN </v>
      </c>
      <c r="D2" s="80"/>
      <c r="E2" s="80"/>
      <c r="F2" s="80"/>
      <c r="G2" s="80"/>
      <c r="H2" s="80"/>
      <c r="I2" s="80"/>
      <c r="J2" s="80"/>
      <c r="K2" s="80"/>
    </row>
    <row r="3" spans="1:20" x14ac:dyDescent="0.2">
      <c r="B3" s="78"/>
      <c r="C3" s="80" t="s">
        <v>343</v>
      </c>
      <c r="D3" s="480"/>
      <c r="E3" s="480"/>
      <c r="F3" s="480"/>
      <c r="G3" s="480"/>
      <c r="H3" s="480"/>
      <c r="I3" s="480"/>
    </row>
    <row r="4" spans="1:20" x14ac:dyDescent="0.2">
      <c r="B4" s="78"/>
      <c r="C4" s="80" t="s">
        <v>342</v>
      </c>
      <c r="D4" s="80"/>
      <c r="E4" s="80"/>
      <c r="F4" s="80"/>
      <c r="G4" s="80"/>
      <c r="H4" s="80"/>
      <c r="I4" s="80"/>
    </row>
    <row r="5" spans="1:20" x14ac:dyDescent="0.2">
      <c r="B5" s="78"/>
      <c r="D5" s="80"/>
      <c r="E5" s="80"/>
      <c r="F5" s="80"/>
      <c r="G5" s="80"/>
      <c r="H5" s="80"/>
      <c r="I5" s="80"/>
    </row>
    <row r="6" spans="1:20" x14ac:dyDescent="0.2">
      <c r="K6" s="79" t="str">
        <f>Inicio!F14</f>
        <v>V.4</v>
      </c>
    </row>
    <row r="7" spans="1:20" ht="50.25" customHeight="1" x14ac:dyDescent="0.2">
      <c r="A7" s="4"/>
      <c r="B7" s="247" t="s">
        <v>79</v>
      </c>
      <c r="C7" s="247"/>
      <c r="D7" s="247"/>
      <c r="E7" s="247"/>
      <c r="F7" s="247"/>
      <c r="G7" s="247"/>
      <c r="H7" s="247"/>
      <c r="I7" s="247"/>
      <c r="J7" s="247"/>
      <c r="K7" s="247"/>
      <c r="L7" s="4"/>
      <c r="M7" s="4"/>
      <c r="N7" s="4"/>
      <c r="O7" s="4"/>
      <c r="P7" s="4"/>
      <c r="Q7" s="4"/>
      <c r="R7" s="4"/>
      <c r="S7" s="4"/>
      <c r="T7" s="4"/>
    </row>
    <row r="8" spans="1:20" ht="12.75" customHeight="1" x14ac:dyDescent="0.2">
      <c r="A8" s="4"/>
      <c r="B8" s="97"/>
      <c r="C8" s="97"/>
      <c r="D8" s="97"/>
      <c r="E8" s="97"/>
      <c r="F8" s="97"/>
      <c r="G8" s="97"/>
      <c r="H8" s="97"/>
      <c r="I8" s="97"/>
      <c r="J8" s="97"/>
      <c r="K8" s="97"/>
      <c r="L8" s="4"/>
      <c r="M8" s="4"/>
      <c r="N8" s="4"/>
      <c r="O8" s="4"/>
      <c r="P8" s="4"/>
      <c r="Q8" s="4"/>
      <c r="R8" s="4"/>
      <c r="S8" s="4"/>
      <c r="T8" s="4"/>
    </row>
    <row r="9" spans="1:20" x14ac:dyDescent="0.2">
      <c r="A9" s="4"/>
      <c r="B9" s="86"/>
      <c r="C9" s="86"/>
      <c r="D9" s="87"/>
      <c r="E9" s="87"/>
      <c r="F9" s="87"/>
      <c r="G9" s="87"/>
      <c r="H9" s="87"/>
      <c r="I9" s="87"/>
      <c r="J9" s="87"/>
      <c r="K9" s="86"/>
      <c r="L9" s="4"/>
      <c r="M9" s="4"/>
      <c r="N9" s="4"/>
      <c r="O9" s="4"/>
      <c r="P9" s="4"/>
      <c r="Q9" s="4"/>
      <c r="R9" s="4"/>
      <c r="S9" s="4"/>
      <c r="T9" s="4"/>
    </row>
    <row r="10" spans="1:20" ht="35.1" customHeight="1" x14ac:dyDescent="0.2">
      <c r="A10" s="8"/>
      <c r="B10" s="306" t="s">
        <v>37</v>
      </c>
      <c r="C10" s="303" t="s">
        <v>38</v>
      </c>
      <c r="D10" s="304"/>
      <c r="E10" s="305"/>
      <c r="F10" s="306" t="s">
        <v>11</v>
      </c>
      <c r="G10" s="310"/>
      <c r="H10" s="310"/>
      <c r="I10" s="310"/>
      <c r="J10" s="310"/>
      <c r="K10" s="307"/>
      <c r="L10" s="8"/>
      <c r="M10" s="8"/>
      <c r="N10" s="8"/>
      <c r="O10" s="8"/>
      <c r="P10" s="8"/>
      <c r="Q10" s="8"/>
      <c r="R10" s="8"/>
      <c r="S10" s="8"/>
      <c r="T10" s="8"/>
    </row>
    <row r="11" spans="1:20" ht="24.95" customHeight="1" x14ac:dyDescent="0.2">
      <c r="A11" s="8"/>
      <c r="B11" s="308"/>
      <c r="C11" s="88" t="s">
        <v>39</v>
      </c>
      <c r="D11" s="88" t="s">
        <v>40</v>
      </c>
      <c r="E11" s="88" t="s">
        <v>10</v>
      </c>
      <c r="F11" s="308"/>
      <c r="G11" s="311"/>
      <c r="H11" s="311"/>
      <c r="I11" s="311"/>
      <c r="J11" s="311"/>
      <c r="K11" s="309"/>
      <c r="L11" s="8"/>
      <c r="M11" s="8"/>
      <c r="N11" s="8"/>
      <c r="O11" s="8"/>
      <c r="P11" s="8"/>
      <c r="Q11" s="8"/>
      <c r="R11" s="8"/>
      <c r="S11" s="8"/>
      <c r="T11" s="8"/>
    </row>
    <row r="12" spans="1:20" ht="100.5" customHeight="1" x14ac:dyDescent="0.2">
      <c r="A12" s="8"/>
      <c r="B12" s="128" t="s">
        <v>351</v>
      </c>
      <c r="C12" s="99"/>
      <c r="D12" s="99"/>
      <c r="E12" s="99"/>
      <c r="F12" s="411"/>
      <c r="G12" s="411"/>
      <c r="H12" s="411"/>
      <c r="I12" s="411"/>
      <c r="J12" s="411"/>
      <c r="K12" s="411"/>
      <c r="L12" s="8"/>
      <c r="M12" s="8"/>
      <c r="N12" s="8"/>
      <c r="O12" s="8"/>
      <c r="P12" s="8"/>
      <c r="Q12" s="8"/>
      <c r="R12" s="8"/>
      <c r="S12" s="8"/>
      <c r="T12" s="8"/>
    </row>
    <row r="13" spans="1:20" ht="125.1" customHeight="1" x14ac:dyDescent="0.2">
      <c r="B13" s="133" t="s">
        <v>367</v>
      </c>
      <c r="C13" s="99"/>
      <c r="D13" s="99"/>
      <c r="E13" s="99"/>
      <c r="F13" s="411"/>
      <c r="G13" s="411"/>
      <c r="H13" s="411"/>
      <c r="I13" s="411"/>
      <c r="J13" s="411"/>
      <c r="K13" s="411"/>
      <c r="L13" s="8"/>
      <c r="M13" s="8"/>
      <c r="N13" s="8"/>
      <c r="O13" s="8"/>
      <c r="P13" s="8"/>
      <c r="Q13" s="8"/>
      <c r="R13" s="8"/>
      <c r="S13" s="8"/>
      <c r="T13" s="8"/>
    </row>
    <row r="14" spans="1:20" ht="125.1" customHeight="1" x14ac:dyDescent="0.2">
      <c r="B14" s="136" t="s">
        <v>368</v>
      </c>
      <c r="C14" s="99"/>
      <c r="D14" s="99"/>
      <c r="E14" s="99"/>
      <c r="F14" s="412"/>
      <c r="G14" s="413"/>
      <c r="H14" s="413"/>
      <c r="I14" s="413"/>
      <c r="J14" s="413"/>
      <c r="K14" s="414"/>
      <c r="L14" s="8"/>
      <c r="M14" s="8"/>
      <c r="N14" s="8"/>
      <c r="O14" s="8"/>
      <c r="P14" s="8"/>
      <c r="Q14" s="8"/>
      <c r="R14" s="8"/>
      <c r="S14" s="8"/>
      <c r="T14" s="8"/>
    </row>
    <row r="15" spans="1:20" ht="111.6" customHeight="1" x14ac:dyDescent="0.2">
      <c r="A15" s="8"/>
      <c r="B15" s="136" t="s">
        <v>369</v>
      </c>
      <c r="C15" s="90"/>
      <c r="D15" s="90"/>
      <c r="E15" s="90"/>
      <c r="F15" s="408"/>
      <c r="G15" s="409"/>
      <c r="H15" s="409"/>
      <c r="I15" s="409"/>
      <c r="J15" s="409"/>
      <c r="K15" s="410"/>
      <c r="L15" s="8"/>
      <c r="M15" s="8"/>
      <c r="N15" s="8"/>
      <c r="O15" s="8"/>
      <c r="P15" s="8"/>
      <c r="Q15" s="8"/>
      <c r="R15" s="8"/>
      <c r="S15" s="8"/>
      <c r="T15" s="8"/>
    </row>
    <row r="16" spans="1:20" ht="188.45" customHeight="1" x14ac:dyDescent="0.2">
      <c r="A16" s="8"/>
      <c r="B16" s="125" t="s">
        <v>370</v>
      </c>
      <c r="C16" s="90"/>
      <c r="D16" s="90"/>
      <c r="E16" s="90"/>
      <c r="F16" s="408"/>
      <c r="G16" s="409"/>
      <c r="H16" s="409"/>
      <c r="I16" s="409"/>
      <c r="J16" s="409"/>
      <c r="K16" s="410"/>
      <c r="L16" s="8"/>
      <c r="M16" s="8"/>
      <c r="N16" s="8"/>
      <c r="O16" s="8"/>
      <c r="P16" s="8"/>
      <c r="Q16" s="8"/>
      <c r="R16" s="8"/>
      <c r="S16" s="8"/>
      <c r="T16" s="8"/>
    </row>
    <row r="17" spans="1:20" ht="81" customHeight="1" x14ac:dyDescent="0.2">
      <c r="A17" s="8"/>
      <c r="B17" s="128" t="s">
        <v>371</v>
      </c>
      <c r="C17" s="90"/>
      <c r="D17" s="90"/>
      <c r="E17" s="90"/>
      <c r="F17" s="408"/>
      <c r="G17" s="409"/>
      <c r="H17" s="409"/>
      <c r="I17" s="409"/>
      <c r="J17" s="409"/>
      <c r="K17" s="410"/>
      <c r="L17" s="8"/>
      <c r="M17" s="8"/>
      <c r="N17" s="8"/>
      <c r="O17" s="8"/>
      <c r="P17" s="8"/>
      <c r="Q17" s="8"/>
      <c r="R17" s="8"/>
      <c r="S17" s="8"/>
      <c r="T17" s="8"/>
    </row>
    <row r="18" spans="1:20" ht="8.1" customHeight="1" x14ac:dyDescent="0.2">
      <c r="A18" s="8"/>
      <c r="B18" s="8"/>
      <c r="C18" s="8"/>
      <c r="D18" s="8"/>
      <c r="E18" s="8"/>
      <c r="F18" s="8"/>
      <c r="G18" s="8"/>
      <c r="H18" s="8"/>
      <c r="I18" s="8"/>
      <c r="J18" s="8"/>
      <c r="K18" s="8"/>
      <c r="L18" s="8"/>
      <c r="M18" s="8"/>
      <c r="N18" s="8"/>
      <c r="O18" s="8"/>
      <c r="P18" s="8"/>
      <c r="Q18" s="8"/>
      <c r="R18" s="8"/>
      <c r="S18" s="8"/>
      <c r="T18" s="8"/>
    </row>
    <row r="19" spans="1:20" ht="8.1" customHeight="1" x14ac:dyDescent="0.2">
      <c r="A19" s="8"/>
      <c r="B19" s="8"/>
      <c r="C19" s="8"/>
      <c r="D19" s="8"/>
      <c r="E19" s="8"/>
      <c r="F19" s="8"/>
      <c r="G19" s="8"/>
      <c r="H19" s="8"/>
      <c r="I19" s="8"/>
      <c r="J19" s="8"/>
      <c r="K19" s="8"/>
      <c r="L19" s="8"/>
      <c r="M19" s="8"/>
      <c r="N19" s="8"/>
      <c r="O19" s="8"/>
      <c r="P19" s="8"/>
      <c r="Q19" s="8"/>
      <c r="R19" s="8"/>
      <c r="S19" s="8"/>
      <c r="T19" s="8"/>
    </row>
    <row r="21" spans="1:20" ht="21.75" customHeight="1" x14ac:dyDescent="0.2">
      <c r="A21" s="8"/>
      <c r="B21" s="256" t="s">
        <v>388</v>
      </c>
      <c r="C21" s="256"/>
      <c r="D21" s="256"/>
      <c r="E21" s="224"/>
      <c r="F21" s="83" t="s">
        <v>406</v>
      </c>
      <c r="G21" s="185"/>
      <c r="H21" s="83" t="s">
        <v>390</v>
      </c>
      <c r="I21" s="185"/>
      <c r="J21" s="83" t="s">
        <v>391</v>
      </c>
      <c r="K21" s="185"/>
      <c r="L21" s="8"/>
      <c r="M21" s="8"/>
      <c r="N21" s="8"/>
      <c r="O21" s="8"/>
      <c r="P21" s="8"/>
      <c r="Q21" s="8"/>
      <c r="R21" s="8"/>
      <c r="S21" s="8"/>
      <c r="T21" s="8"/>
    </row>
    <row r="22" spans="1:20" x14ac:dyDescent="0.2">
      <c r="A22" s="8"/>
      <c r="B22" s="8"/>
      <c r="C22" s="8"/>
      <c r="D22" s="8"/>
      <c r="E22" s="8"/>
      <c r="F22" s="8"/>
      <c r="G22" s="8"/>
      <c r="H22" s="8"/>
      <c r="I22" s="8"/>
      <c r="J22" s="8"/>
      <c r="K22" s="8"/>
      <c r="L22" s="8"/>
      <c r="M22" s="8"/>
      <c r="N22" s="8"/>
      <c r="O22" s="8"/>
      <c r="P22" s="8"/>
      <c r="Q22" s="8"/>
      <c r="R22" s="8"/>
      <c r="S22" s="8"/>
      <c r="T22" s="8"/>
    </row>
    <row r="23" spans="1:20" ht="27" customHeight="1" x14ac:dyDescent="0.2">
      <c r="A23" s="8"/>
      <c r="B23" s="256" t="s">
        <v>384</v>
      </c>
      <c r="C23" s="256"/>
      <c r="D23" s="257">
        <f>Inicio!D12</f>
        <v>0</v>
      </c>
      <c r="E23" s="257"/>
      <c r="F23" s="257"/>
      <c r="G23" s="257"/>
      <c r="H23" s="257"/>
      <c r="I23" s="257"/>
      <c r="J23" s="257"/>
      <c r="K23" s="257"/>
      <c r="L23" s="8"/>
      <c r="M23" s="8"/>
      <c r="N23" s="8"/>
      <c r="O23" s="8"/>
      <c r="P23" s="8"/>
      <c r="Q23" s="8"/>
      <c r="R23" s="8"/>
      <c r="S23" s="8"/>
      <c r="T23" s="8"/>
    </row>
    <row r="24" spans="1:20" x14ac:dyDescent="0.2">
      <c r="A24" s="8"/>
      <c r="B24" s="8"/>
      <c r="C24" s="8"/>
      <c r="D24" s="8"/>
      <c r="E24" s="8"/>
      <c r="F24" s="8"/>
      <c r="G24" s="8"/>
      <c r="H24" s="8"/>
      <c r="I24" s="8"/>
      <c r="J24" s="8"/>
      <c r="K24" s="8"/>
      <c r="L24" s="8"/>
      <c r="M24" s="8"/>
      <c r="N24" s="8"/>
      <c r="O24" s="8"/>
      <c r="P24" s="8"/>
      <c r="Q24" s="8"/>
      <c r="R24" s="8"/>
      <c r="S24" s="8"/>
      <c r="T24" s="8"/>
    </row>
    <row r="25" spans="1:20" x14ac:dyDescent="0.2">
      <c r="A25" s="8"/>
      <c r="B25" s="8"/>
      <c r="C25" s="8"/>
      <c r="D25" s="8"/>
      <c r="E25" s="8"/>
      <c r="F25" s="8"/>
      <c r="G25" s="8"/>
      <c r="H25" s="8"/>
      <c r="I25" s="8"/>
      <c r="J25" s="8"/>
      <c r="K25" s="8"/>
      <c r="L25" s="8"/>
      <c r="M25" s="8"/>
      <c r="N25" s="8"/>
      <c r="O25" s="8"/>
      <c r="P25" s="8"/>
      <c r="Q25" s="8"/>
      <c r="R25" s="8"/>
      <c r="S25" s="8"/>
      <c r="T25" s="8"/>
    </row>
    <row r="26" spans="1:20" x14ac:dyDescent="0.2">
      <c r="A26" s="8"/>
      <c r="B26" s="8"/>
      <c r="C26" s="8"/>
      <c r="D26" s="8"/>
      <c r="E26" s="8"/>
      <c r="F26" s="8"/>
      <c r="G26" s="8"/>
      <c r="H26" s="8"/>
      <c r="I26" s="8"/>
      <c r="J26" s="8"/>
      <c r="K26" s="8"/>
      <c r="L26" s="8"/>
      <c r="M26" s="8"/>
      <c r="N26" s="8"/>
      <c r="O26" s="8"/>
      <c r="P26" s="8"/>
      <c r="Q26" s="8"/>
      <c r="R26" s="8"/>
      <c r="S26" s="8"/>
      <c r="T26" s="8"/>
    </row>
    <row r="27" spans="1:20" ht="16.5" customHeight="1" x14ac:dyDescent="0.2">
      <c r="A27" s="8"/>
      <c r="B27" s="81"/>
      <c r="C27" s="8"/>
      <c r="D27" s="262"/>
      <c r="E27" s="262"/>
      <c r="F27" s="8"/>
      <c r="G27" s="8"/>
      <c r="H27" s="8"/>
      <c r="I27" s="8"/>
      <c r="J27" s="8"/>
      <c r="K27" s="8"/>
      <c r="L27" s="8"/>
      <c r="M27" s="8"/>
      <c r="N27" s="8"/>
      <c r="O27" s="8"/>
      <c r="P27" s="8"/>
      <c r="Q27" s="8"/>
      <c r="R27" s="8"/>
      <c r="S27" s="8"/>
      <c r="T27" s="8"/>
    </row>
    <row r="28" spans="1:20" ht="15" x14ac:dyDescent="0.2">
      <c r="A28" s="8"/>
      <c r="B28" s="82" t="s">
        <v>57</v>
      </c>
      <c r="C28" s="8"/>
      <c r="D28" s="255" t="s">
        <v>58</v>
      </c>
      <c r="E28" s="255"/>
      <c r="F28" s="8"/>
      <c r="G28" s="8"/>
      <c r="H28" s="8"/>
      <c r="I28" s="8"/>
      <c r="J28" s="8"/>
      <c r="K28" s="8"/>
      <c r="L28" s="8"/>
      <c r="M28" s="8"/>
      <c r="N28" s="8"/>
      <c r="O28" s="8"/>
      <c r="P28" s="8"/>
      <c r="Q28" s="8"/>
      <c r="R28" s="8"/>
      <c r="S28" s="8"/>
      <c r="T28" s="8"/>
    </row>
    <row r="29" spans="1:20" x14ac:dyDescent="0.2">
      <c r="A29" s="8"/>
      <c r="B29" s="8"/>
      <c r="C29" s="8"/>
      <c r="D29" s="8"/>
      <c r="E29" s="8"/>
      <c r="F29" s="8"/>
      <c r="G29" s="8"/>
      <c r="H29" s="8"/>
      <c r="I29" s="8"/>
      <c r="J29" s="8"/>
      <c r="K29" s="8"/>
      <c r="L29" s="8"/>
      <c r="M29" s="8"/>
      <c r="N29" s="8"/>
      <c r="O29" s="8"/>
      <c r="P29" s="8"/>
      <c r="Q29" s="8"/>
      <c r="R29" s="8"/>
      <c r="S29" s="8"/>
      <c r="T29" s="8"/>
    </row>
  </sheetData>
  <sheetProtection algorithmName="SHA-512" hashValue="D/M/FBnJ+xhKuvk7yIOpSY/WY6qyoEWQAUwshONaPJ8i935+NH0rTHdIVAPxYG9Tt2RZnvu4nZ37FVis8tOmuQ==" saltValue="tO3oMr+fy0KPjz0r1pXUBw==" spinCount="100000" sheet="1" objects="1" scenarios="1" formatRows="0"/>
  <mergeCells count="15">
    <mergeCell ref="F13:K13"/>
    <mergeCell ref="F14:K14"/>
    <mergeCell ref="F12:K12"/>
    <mergeCell ref="B7:K7"/>
    <mergeCell ref="B10:B11"/>
    <mergeCell ref="C10:E10"/>
    <mergeCell ref="F10:K11"/>
    <mergeCell ref="B23:C23"/>
    <mergeCell ref="D23:K23"/>
    <mergeCell ref="D28:E28"/>
    <mergeCell ref="F15:K15"/>
    <mergeCell ref="F17:K17"/>
    <mergeCell ref="F16:K16"/>
    <mergeCell ref="B21:D21"/>
    <mergeCell ref="D27:E27"/>
  </mergeCells>
  <pageMargins left="0.24" right="0.15748031496062992" top="0.62" bottom="0.35433070866141736" header="0.31496062992125984" footer="0.23622047244094491"/>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Datos</vt:lpstr>
      <vt:lpstr>Inicio</vt:lpstr>
      <vt:lpstr>Registro de Firmas</vt:lpstr>
      <vt:lpstr>Requisitos Ordinarios</vt:lpstr>
      <vt:lpstr>Aprobación Ordinarios</vt:lpstr>
      <vt:lpstr>Aprobación Modificaciones</vt:lpstr>
      <vt:lpstr>Requisitos Modificación Ext</vt:lpstr>
      <vt:lpstr>Requisitos Extraordinarios</vt:lpstr>
      <vt:lpstr>Requisitos Modificación Int</vt:lpstr>
      <vt:lpstr>Modificación Interna</vt:lpstr>
      <vt:lpstr>Modificación Externa</vt:lpstr>
      <vt:lpstr>'Aprobación Modificaciones'!Área_de_impresión</vt:lpstr>
      <vt:lpstr>'Aprobación Ordinarios'!Área_de_impresión</vt:lpstr>
      <vt:lpstr>'Modificación Externa'!Área_de_impresión</vt:lpstr>
      <vt:lpstr>'Modificación Interna'!Área_de_impresión</vt:lpstr>
      <vt:lpstr>'Requisitos Extraordinarios'!Área_de_impresión</vt:lpstr>
      <vt:lpstr>'Requisitos Modificación Ext'!Área_de_impresión</vt:lpstr>
      <vt:lpstr>'Requisitos Modificación Int'!Área_de_impresión</vt:lpstr>
      <vt:lpstr>'Requisitos Ordinarios'!Área_de_impresión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Maria Flores Matamoros</dc:creator>
  <cp:lastModifiedBy>Karol Zuniga Ulloa</cp:lastModifiedBy>
  <cp:lastPrinted>2025-02-03T21:03:17Z</cp:lastPrinted>
  <dcterms:created xsi:type="dcterms:W3CDTF">2024-01-08T17:37:52Z</dcterms:created>
  <dcterms:modified xsi:type="dcterms:W3CDTF">2026-07-20T21:58:50Z</dcterms:modified>
</cp:coreProperties>
</file>